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"/>
    </mc:Choice>
  </mc:AlternateContent>
  <xr:revisionPtr revIDLastSave="5" documentId="8_{67748FC5-7812-4512-A154-B161DE2398CA}" xr6:coauthVersionLast="47" xr6:coauthVersionMax="47" xr10:uidLastSave="{A757CD8D-CD19-4235-86A9-DA79BB5F7371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6" i="1" l="1"/>
  <c r="D10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<sst xmlns="http://schemas.openxmlformats.org/spreadsheetml/2006/main" count="284" uniqueCount="132">
  <si>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</si>
  <si>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</si>
  <si>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</si>
  <si>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</si>
  <si>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</si>
  <si>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</si>
  <si>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</si>
  <si>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</si>
  <si>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</si>
  <si>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01.11.2025 Do 30.11.2025</t>
  </si>
  <si>
    <t>Hotel Bergschloesschen GmbH</t>
  </si>
  <si>
    <t>DE311104657</t>
  </si>
  <si>
    <t>Simmern /Hunsruck</t>
  </si>
  <si>
    <t>Službena putovanja</t>
  </si>
  <si>
    <t>ELEKTROSTROJARSKA OBRTNIČKA ŠKOLA</t>
  </si>
  <si>
    <t>Ukupno:</t>
  </si>
  <si>
    <t>A.B.S.STOLARIJA j.d.o.o.</t>
  </si>
  <si>
    <t>96409154492</t>
  </si>
  <si>
    <t xml:space="preserve">DONJA LOMNICA </t>
  </si>
  <si>
    <t>Materijal i dijelovi za tekuće i investicijsko održavanje</t>
  </si>
  <si>
    <t>Zagrebačka banka d.d.</t>
  </si>
  <si>
    <t>92963223473</t>
  </si>
  <si>
    <t>Zagreb</t>
  </si>
  <si>
    <t>Bankarske usluge i usluge platnog prometa</t>
  </si>
  <si>
    <t>Petrak Development, obrt za poslovne i računalne djelatnosti, vl. Petra Kruljac</t>
  </si>
  <si>
    <t>88910580784</t>
  </si>
  <si>
    <t>10000 Zagreb</t>
  </si>
  <si>
    <t>Stručno usavršavanje zaposlenika</t>
  </si>
  <si>
    <t>HP-HRVATSKA POŠTA D.D.</t>
  </si>
  <si>
    <t>87311810356</t>
  </si>
  <si>
    <t>-</t>
  </si>
  <si>
    <t>Usluge telefona, pošte i prijevoza</t>
  </si>
  <si>
    <t>ŽIVA VODA</t>
  </si>
  <si>
    <t>86255713939</t>
  </si>
  <si>
    <t>ZAGREB</t>
  </si>
  <si>
    <t>Komunalne usluge</t>
  </si>
  <si>
    <t>FINA</t>
  </si>
  <si>
    <t>85821130368</t>
  </si>
  <si>
    <t>Ostali nespomenuti rashodi poslovanja</t>
  </si>
  <si>
    <t>ZAGREBAČKI HOLDING d.o.o. PODRUŽNICA ČISTOĆA</t>
  </si>
  <si>
    <t>85584865987</t>
  </si>
  <si>
    <t>VODOOPSKRBA I ODVODNJA D.O.O.</t>
  </si>
  <si>
    <t>83416546499</t>
  </si>
  <si>
    <t>10 000 Zagreb</t>
  </si>
  <si>
    <t>HRVATSKI TELEKOM D.D.</t>
  </si>
  <si>
    <t>81793146560</t>
  </si>
  <si>
    <t>TEHNOMETAL TRGOVINA I USLUGE D.O.O.</t>
  </si>
  <si>
    <t>81606184722</t>
  </si>
  <si>
    <t>Materijal i sirovine</t>
  </si>
  <si>
    <t>ERG D.O.O.</t>
  </si>
  <si>
    <t>81424995264</t>
  </si>
  <si>
    <t>42000 VARAŽDIN</t>
  </si>
  <si>
    <t>Usluge tekućeg i investicijskog održavanja</t>
  </si>
  <si>
    <t>PETRINE KNJIGE d.o.o.</t>
  </si>
  <si>
    <t>80710986317</t>
  </si>
  <si>
    <t>Knjige</t>
  </si>
  <si>
    <t>NAKLADA LJEVAK D.O.O</t>
  </si>
  <si>
    <t>80364394364</t>
  </si>
  <si>
    <t>UNIQA OSIGURANJE D.D.</t>
  </si>
  <si>
    <t>75665455333</t>
  </si>
  <si>
    <t>Premije osiguranja</t>
  </si>
  <si>
    <t>PROPRINT D.O.O.</t>
  </si>
  <si>
    <t>72612732139</t>
  </si>
  <si>
    <t>Zakupnine i najamnine</t>
  </si>
  <si>
    <t>OPTIMUS LAB</t>
  </si>
  <si>
    <t>71981294715</t>
  </si>
  <si>
    <t>Čakovec</t>
  </si>
  <si>
    <t>Računalne usluge</t>
  </si>
  <si>
    <t>BAUHAUS</t>
  </si>
  <si>
    <t>71642207963</t>
  </si>
  <si>
    <t>EL-ZAP D.O.O.</t>
  </si>
  <si>
    <t>71116385993</t>
  </si>
  <si>
    <t>SVIJET KOMUNIKACIJA</t>
  </si>
  <si>
    <t>70692244840</t>
  </si>
  <si>
    <t>Telemach Hrvatska d.o.o</t>
  </si>
  <si>
    <t>70133616033</t>
  </si>
  <si>
    <t>ROST ŠPORT D.O.O.</t>
  </si>
  <si>
    <t>63693671750</t>
  </si>
  <si>
    <t>Službena, radna i zaštitna odjeća i obuća</t>
  </si>
  <si>
    <t>HEP OPSKRBA D.O.O.</t>
  </si>
  <si>
    <t>63073332379</t>
  </si>
  <si>
    <t>Energija</t>
  </si>
  <si>
    <t>TRGOVAČKI OBRT IDDL-BOOK-Ivana Kovačić,vl.Ivana Ko</t>
  </si>
  <si>
    <t>62136478333</t>
  </si>
  <si>
    <t>42232 Hrastovljan</t>
  </si>
  <si>
    <t>GRAD ZAGREB GRADSKI URED ZA PROSTORNO UREĐENJE,IZGRADNJU</t>
  </si>
  <si>
    <t>61817894937</t>
  </si>
  <si>
    <t>MOZAIK KNJIGA, ZAGREB</t>
  </si>
  <si>
    <t>57010186553</t>
  </si>
  <si>
    <t>Zadružna štampa d.d.</t>
  </si>
  <si>
    <t>52035912612</t>
  </si>
  <si>
    <t>CWS-boco</t>
  </si>
  <si>
    <t>51026536351</t>
  </si>
  <si>
    <t>zagreb</t>
  </si>
  <si>
    <t>Uredski materijal i ostali materijalni rashodi</t>
  </si>
  <si>
    <t>HENA COM D.O.O.</t>
  </si>
  <si>
    <t>45687756792</t>
  </si>
  <si>
    <t>GRAWE  HRVATSKA DD</t>
  </si>
  <si>
    <t>28406115764</t>
  </si>
  <si>
    <t xml:space="preserve">ZAGREB </t>
  </si>
  <si>
    <t>TEDING d.o.o.</t>
  </si>
  <si>
    <t>27579710805</t>
  </si>
  <si>
    <t>10020 Zagreb</t>
  </si>
  <si>
    <t>Uredska oprema i namještaj</t>
  </si>
  <si>
    <t>STIREL PROMET D.O.O.</t>
  </si>
  <si>
    <t>26901839603</t>
  </si>
  <si>
    <t>PC PROJEKT D.O.O.</t>
  </si>
  <si>
    <t>25882311498</t>
  </si>
  <si>
    <t xml:space="preserve">Zagreb </t>
  </si>
  <si>
    <t>BEŠIĆ - PROM d.o.o.</t>
  </si>
  <si>
    <t>18596208564</t>
  </si>
  <si>
    <t>10 000</t>
  </si>
  <si>
    <t>HEP-TOPLINARSTVO d.o.o.</t>
  </si>
  <si>
    <t>15907062900</t>
  </si>
  <si>
    <t>CLEMENTIA 1878 d.o.o.</t>
  </si>
  <si>
    <t>02719916948</t>
  </si>
  <si>
    <t>10000 ZAGREB</t>
  </si>
  <si>
    <t>PROMING-HCH  D.O.O.</t>
  </si>
  <si>
    <t>00799310963</t>
  </si>
  <si>
    <t>OFFERTISSIMA  D.O.O.</t>
  </si>
  <si>
    <t>00643859701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</si>
  <si>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</si>
  <si>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</si>
  <si>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</si>
  <si>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</si>
  <si>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</si>
  <si>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Naknade za prijevoz, za rad na terenu i odvojeni život</t>
  </si>
  <si>
    <t>Intelektualne i osobne usluge</t>
  </si>
  <si>
    <t>Naknade za rad predstavničkih i izvršnih tijela, povjerenstava i slično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</si>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</sst>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85" zoomScaleNormal="100" workbookViewId="0">
      <selection activeCell="G111" sqref="G1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2160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5060.8999999999996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5060.8999999999996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113.85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113.85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250</v>
      </c>
      <c r="E13" s="10">
        <v>3213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250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8.24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8.24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68.34</v>
      </c>
      <c r="E17" s="10">
        <v>3234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68.34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30</v>
      </c>
      <c r="D19" s="18">
        <v>66.36</v>
      </c>
      <c r="E19" s="10">
        <v>3299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66.36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26</v>
      </c>
      <c r="D21" s="18">
        <v>1068.3699999999999</v>
      </c>
      <c r="E21" s="10">
        <v>3234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1068.3699999999999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316.26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316.26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34</v>
      </c>
      <c r="D25" s="18">
        <v>331.91</v>
      </c>
      <c r="E25" s="10">
        <v>3231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331.91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34</v>
      </c>
      <c r="D27" s="18">
        <v>1831.72</v>
      </c>
      <c r="E27" s="10">
        <v>3222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1831.72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406.25</v>
      </c>
      <c r="E29" s="10">
        <v>3232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406.25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26</v>
      </c>
      <c r="D31" s="18">
        <v>697.37</v>
      </c>
      <c r="E31" s="10">
        <v>4241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697.37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30</v>
      </c>
      <c r="D33" s="18">
        <v>968.35</v>
      </c>
      <c r="E33" s="10">
        <v>4241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968.35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34</v>
      </c>
      <c r="D35" s="18">
        <v>186.51</v>
      </c>
      <c r="E35" s="10">
        <v>3292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186.51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30</v>
      </c>
      <c r="D37" s="18">
        <v>210.7</v>
      </c>
      <c r="E37" s="10">
        <v>3235</v>
      </c>
      <c r="F37" s="9" t="s">
        <v>63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210.7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102.5</v>
      </c>
      <c r="E39" s="10">
        <v>3238</v>
      </c>
      <c r="F39" s="9" t="s">
        <v>67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102.5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30</v>
      </c>
      <c r="D41" s="18">
        <v>8.8699999999999992</v>
      </c>
      <c r="E41" s="10">
        <v>3222</v>
      </c>
      <c r="F41" s="9" t="s">
        <v>48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8.8699999999999992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30</v>
      </c>
      <c r="D43" s="18">
        <v>137.75</v>
      </c>
      <c r="E43" s="10">
        <v>3222</v>
      </c>
      <c r="F43" s="9" t="s">
        <v>48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137.75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30</v>
      </c>
      <c r="D45" s="18">
        <v>286.45999999999998</v>
      </c>
      <c r="E45" s="10">
        <v>3238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286.45999999999998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22</v>
      </c>
      <c r="D47" s="18">
        <v>6.25</v>
      </c>
      <c r="E47" s="10">
        <v>3231</v>
      </c>
      <c r="F47" s="9" t="s">
        <v>31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6.25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30</v>
      </c>
      <c r="D49" s="18">
        <v>290.8</v>
      </c>
      <c r="E49" s="10">
        <v>3227</v>
      </c>
      <c r="F49" s="9" t="s">
        <v>78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290.8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30</v>
      </c>
      <c r="D51" s="18">
        <v>1174.17</v>
      </c>
      <c r="E51" s="10">
        <v>3223</v>
      </c>
      <c r="F51" s="9" t="s">
        <v>81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1174.17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26.99</v>
      </c>
      <c r="E53" s="10">
        <v>4241</v>
      </c>
      <c r="F53" s="9" t="s">
        <v>55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26.99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30</v>
      </c>
      <c r="D55" s="18">
        <v>85.95</v>
      </c>
      <c r="E55" s="10">
        <v>3234</v>
      </c>
      <c r="F55" s="9" t="s">
        <v>35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85.95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34</v>
      </c>
      <c r="D57" s="18">
        <v>329.86</v>
      </c>
      <c r="E57" s="10">
        <v>4241</v>
      </c>
      <c r="F57" s="9" t="s">
        <v>55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329.86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26</v>
      </c>
      <c r="D59" s="18">
        <v>35</v>
      </c>
      <c r="E59" s="10">
        <v>4241</v>
      </c>
      <c r="F59" s="9" t="s">
        <v>55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35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1483.73</v>
      </c>
      <c r="E61" s="10">
        <v>3221</v>
      </c>
      <c r="F61" s="9" t="s">
        <v>94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1483.73</v>
      </c>
      <c r="E62" s="23"/>
      <c r="F62" s="25"/>
      <c r="G62" s="26"/>
    </row>
    <row r="63" spans="1:7" x14ac:dyDescent="0.25">
      <c r="A63" s="9" t="s">
        <v>95</v>
      </c>
      <c r="B63" s="14" t="s">
        <v>96</v>
      </c>
      <c r="C63" s="10" t="s">
        <v>30</v>
      </c>
      <c r="D63" s="18">
        <v>477.54</v>
      </c>
      <c r="E63" s="10">
        <v>4241</v>
      </c>
      <c r="F63" s="9" t="s">
        <v>55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477.54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4243.09</v>
      </c>
      <c r="E65" s="10">
        <v>3292</v>
      </c>
      <c r="F65" s="9" t="s">
        <v>60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4243.09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2887.5</v>
      </c>
      <c r="E67" s="10">
        <v>4221</v>
      </c>
      <c r="F67" s="9" t="s">
        <v>103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2887.5</v>
      </c>
      <c r="E68" s="23"/>
      <c r="F68" s="25"/>
      <c r="G68" s="26"/>
    </row>
    <row r="69" spans="1:7" x14ac:dyDescent="0.25">
      <c r="A69" s="9" t="s">
        <v>104</v>
      </c>
      <c r="B69" s="14" t="s">
        <v>105</v>
      </c>
      <c r="C69" s="10" t="s">
        <v>22</v>
      </c>
      <c r="D69" s="18">
        <v>85.88</v>
      </c>
      <c r="E69" s="10">
        <v>3222</v>
      </c>
      <c r="F69" s="9" t="s">
        <v>48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85.88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108</v>
      </c>
      <c r="D71" s="18">
        <v>375</v>
      </c>
      <c r="E71" s="10">
        <v>3238</v>
      </c>
      <c r="F71" s="9" t="s">
        <v>67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375</v>
      </c>
      <c r="E72" s="23"/>
      <c r="F72" s="25"/>
      <c r="G72" s="26"/>
    </row>
    <row r="73" spans="1:7" x14ac:dyDescent="0.25">
      <c r="A73" s="9" t="s">
        <v>109</v>
      </c>
      <c r="B73" s="14" t="s">
        <v>110</v>
      </c>
      <c r="C73" s="10" t="s">
        <v>111</v>
      </c>
      <c r="D73" s="18">
        <v>562.5</v>
      </c>
      <c r="E73" s="10">
        <v>3232</v>
      </c>
      <c r="F73" s="9" t="s">
        <v>52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562.5</v>
      </c>
      <c r="E74" s="23"/>
      <c r="F74" s="25"/>
      <c r="G74" s="26"/>
    </row>
    <row r="75" spans="1:7" x14ac:dyDescent="0.25">
      <c r="A75" s="9" t="s">
        <v>112</v>
      </c>
      <c r="B75" s="14" t="s">
        <v>113</v>
      </c>
      <c r="C75" s="10" t="s">
        <v>26</v>
      </c>
      <c r="D75" s="18">
        <v>1222.4000000000001</v>
      </c>
      <c r="E75" s="10">
        <v>3223</v>
      </c>
      <c r="F75" s="9" t="s">
        <v>81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1222.4000000000001</v>
      </c>
      <c r="E76" s="23"/>
      <c r="F76" s="25"/>
      <c r="G76" s="26"/>
    </row>
    <row r="77" spans="1:7" x14ac:dyDescent="0.25">
      <c r="A77" s="9" t="s">
        <v>114</v>
      </c>
      <c r="B77" s="14" t="s">
        <v>115</v>
      </c>
      <c r="C77" s="10" t="s">
        <v>116</v>
      </c>
      <c r="D77" s="18">
        <v>18.02</v>
      </c>
      <c r="E77" s="10">
        <v>3221</v>
      </c>
      <c r="F77" s="9" t="s">
        <v>94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18.02</v>
      </c>
      <c r="E78" s="23"/>
      <c r="F78" s="25"/>
      <c r="G78" s="26"/>
    </row>
    <row r="79" spans="1:7" x14ac:dyDescent="0.25">
      <c r="A79" s="9" t="s">
        <v>117</v>
      </c>
      <c r="B79" s="14" t="s">
        <v>118</v>
      </c>
      <c r="C79" s="10" t="s">
        <v>34</v>
      </c>
      <c r="D79" s="18">
        <v>181.91</v>
      </c>
      <c r="E79" s="10">
        <v>3221</v>
      </c>
      <c r="F79" s="9" t="s">
        <v>94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181.91</v>
      </c>
      <c r="E80" s="23"/>
      <c r="F80" s="25"/>
      <c r="G80" s="26"/>
    </row>
    <row r="81" spans="1:7" x14ac:dyDescent="0.25">
      <c r="A81" s="9" t="s">
        <v>119</v>
      </c>
      <c r="B81" s="14" t="s">
        <v>120</v>
      </c>
      <c r="C81" s="10" t="s">
        <v>22</v>
      </c>
      <c r="D81" s="18">
        <v>39.6</v>
      </c>
      <c r="E81" s="10">
        <v>3299</v>
      </c>
      <c r="F81" s="9" t="s">
        <v>38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39.6</v>
      </c>
      <c r="E82" s="23"/>
      <c r="F82" s="25"/>
      <c r="G82" s="26"/>
    </row>
    <row r="83" spans="1:7" ht="15.75" thickBot="1" x14ac:dyDescent="0.3">
      <c r="A83" s="9"/>
      <c r="B83" s="14"/>
      <c r="C83" s="10"/>
      <c r="D83" s="18">
        <v>165305.46</v>
      </c>
      <c r="E83" s="10">
        <v>3111</v>
      </c>
      <c r="F83" s="9" t="s">
        <v>121</v>
      </c>
      <c r="G83" s="27" t="s">
        <v>130</v>
      </c>
    </row>
    <row r="84" spans="1:7" ht="15.75" thickBot="1" x14ac:dyDescent="0.3">
      <c r="A84" s="9"/>
      <c r="B84" s="14"/>
      <c r="C84" s="10"/>
      <c r="D84" s="18">
        <v>2171.98</v>
      </c>
      <c r="E84" s="10">
        <v>3113</v>
      </c>
      <c r="F84" s="9" t="s">
        <v>122</v>
      </c>
      <c r="G84" s="27" t="s">
        <v>130</v>
      </c>
    </row>
    <row r="85" spans="1:7" ht="15.75" thickBot="1" x14ac:dyDescent="0.3">
      <c r="A85" s="9"/>
      <c r="B85" s="14"/>
      <c r="C85" s="10"/>
      <c r="D85" s="18">
        <v>441.44</v>
      </c>
      <c r="E85" s="10">
        <v>3121</v>
      </c>
      <c r="F85" s="9" t="s">
        <v>123</v>
      </c>
      <c r="G85" s="27" t="s">
        <v>130</v>
      </c>
    </row>
    <row r="86" spans="1:7" ht="15.75" thickBot="1" x14ac:dyDescent="0.3">
      <c r="A86" s="9"/>
      <c r="B86" s="14"/>
      <c r="C86" s="10"/>
      <c r="D86" s="18">
        <v>487.01</v>
      </c>
      <c r="E86" s="10">
        <v>3121</v>
      </c>
      <c r="F86" s="9" t="s">
        <v>123</v>
      </c>
      <c r="G86" s="27" t="s">
        <v>130</v>
      </c>
    </row>
    <row r="87" spans="1:7" ht="15.75" thickBot="1" x14ac:dyDescent="0.3">
      <c r="A87" s="9"/>
      <c r="B87" s="14"/>
      <c r="C87" s="10"/>
      <c r="D87" s="18">
        <v>27714.16</v>
      </c>
      <c r="E87" s="10">
        <v>3132</v>
      </c>
      <c r="F87" s="9" t="s">
        <v>124</v>
      </c>
      <c r="G87" s="27" t="s">
        <v>130</v>
      </c>
    </row>
    <row r="88" spans="1:7" ht="15.75" thickBot="1" x14ac:dyDescent="0.3">
      <c r="A88" s="9"/>
      <c r="B88" s="14"/>
      <c r="C88" s="10"/>
      <c r="D88" s="18">
        <v>80.36</v>
      </c>
      <c r="E88" s="10">
        <v>3171</v>
      </c>
      <c r="F88" s="9" t="s">
        <v>125</v>
      </c>
      <c r="G88" s="27" t="s">
        <v>130</v>
      </c>
    </row>
    <row r="89" spans="1:7" ht="15.75" thickBot="1" x14ac:dyDescent="0.3">
      <c r="A89" s="9"/>
      <c r="B89" s="14"/>
      <c r="C89" s="10"/>
      <c r="D89" s="18">
        <v>89.61</v>
      </c>
      <c r="E89" s="10">
        <v>3171</v>
      </c>
      <c r="F89" s="9" t="s">
        <v>125</v>
      </c>
      <c r="G89" s="27" t="s">
        <v>130</v>
      </c>
    </row>
    <row r="90" spans="1:7" ht="15.75" thickBot="1" x14ac:dyDescent="0.3">
      <c r="A90" s="9"/>
      <c r="B90" s="14"/>
      <c r="C90" s="10"/>
      <c r="D90" s="18">
        <v>97.4</v>
      </c>
      <c r="E90" s="10">
        <v>3171</v>
      </c>
      <c r="F90" s="9" t="s">
        <v>125</v>
      </c>
      <c r="G90" s="27" t="s">
        <v>130</v>
      </c>
    </row>
    <row r="91" spans="1:7" x14ac:dyDescent="0.25">
      <c r="A91" s="9"/>
      <c r="B91" s="14"/>
      <c r="C91" s="10"/>
      <c r="D91" s="18">
        <v>741.44</v>
      </c>
      <c r="E91" s="10">
        <v>3171</v>
      </c>
      <c r="F91" s="9" t="s">
        <v>125</v>
      </c>
      <c r="G91" s="27" t="s">
        <v>130</v>
      </c>
    </row>
    <row r="92" spans="1:7" x14ac:dyDescent="0.25">
      <c r="A92" s="9"/>
      <c r="B92" s="14"/>
      <c r="C92" s="10"/>
      <c r="D92" s="18">
        <v>64.099999999999994</v>
      </c>
      <c r="E92" s="10">
        <v>3211</v>
      </c>
      <c r="F92" s="9" t="s">
        <v>13</v>
      </c>
      <c r="G92" s="28" t="s">
        <v>14</v>
      </c>
    </row>
    <row r="93" spans="1:7" x14ac:dyDescent="0.25">
      <c r="A93" s="9"/>
      <c r="B93" s="14"/>
      <c r="C93" s="10"/>
      <c r="D93" s="18">
        <v>390</v>
      </c>
      <c r="E93" s="10">
        <v>3211</v>
      </c>
      <c r="F93" s="9" t="s">
        <v>13</v>
      </c>
      <c r="G93" s="28" t="s">
        <v>14</v>
      </c>
    </row>
    <row r="94" spans="1:7" x14ac:dyDescent="0.25">
      <c r="A94" s="9"/>
      <c r="B94" s="14"/>
      <c r="C94" s="10"/>
      <c r="D94" s="18">
        <v>605</v>
      </c>
      <c r="E94" s="10">
        <v>3211</v>
      </c>
      <c r="F94" s="9" t="s">
        <v>13</v>
      </c>
      <c r="G94" s="28" t="s">
        <v>14</v>
      </c>
    </row>
    <row r="95" spans="1:7" x14ac:dyDescent="0.25">
      <c r="A95" s="9"/>
      <c r="B95" s="14"/>
      <c r="C95" s="10"/>
      <c r="D95" s="18">
        <v>3439</v>
      </c>
      <c r="E95" s="10">
        <v>3211</v>
      </c>
      <c r="F95" s="9" t="s">
        <v>13</v>
      </c>
      <c r="G95" s="28" t="s">
        <v>14</v>
      </c>
    </row>
    <row r="96" spans="1:7" x14ac:dyDescent="0.25">
      <c r="A96" s="9"/>
      <c r="B96" s="14"/>
      <c r="C96" s="10"/>
      <c r="D96" s="18">
        <v>4616.1899999999996</v>
      </c>
      <c r="E96" s="10">
        <v>3212</v>
      </c>
      <c r="F96" s="9" t="s">
        <v>126</v>
      </c>
      <c r="G96" s="28" t="s">
        <v>131</v>
      </c>
    </row>
    <row r="97" spans="1:7" x14ac:dyDescent="0.25">
      <c r="A97" s="9"/>
      <c r="B97" s="14"/>
      <c r="C97" s="10"/>
      <c r="D97" s="18">
        <v>1284.53</v>
      </c>
      <c r="E97" s="10">
        <v>3237</v>
      </c>
      <c r="F97" s="9" t="s">
        <v>127</v>
      </c>
      <c r="G97" s="28" t="s">
        <v>14</v>
      </c>
    </row>
    <row r="98" spans="1:7" x14ac:dyDescent="0.25">
      <c r="A98" s="9"/>
      <c r="B98" s="14"/>
      <c r="C98" s="10"/>
      <c r="D98" s="18">
        <v>1712.7</v>
      </c>
      <c r="E98" s="10">
        <v>3237</v>
      </c>
      <c r="F98" s="9" t="s">
        <v>127</v>
      </c>
      <c r="G98" s="28" t="s">
        <v>14</v>
      </c>
    </row>
    <row r="99" spans="1:7" x14ac:dyDescent="0.25">
      <c r="A99" s="9"/>
      <c r="B99" s="14"/>
      <c r="C99" s="10"/>
      <c r="D99" s="18">
        <v>8768.33</v>
      </c>
      <c r="E99" s="10">
        <v>3237</v>
      </c>
      <c r="F99" s="9" t="s">
        <v>127</v>
      </c>
      <c r="G99" s="28" t="s">
        <v>14</v>
      </c>
    </row>
    <row r="100" spans="1:7" x14ac:dyDescent="0.25">
      <c r="A100" s="9"/>
      <c r="B100" s="14"/>
      <c r="C100" s="10"/>
      <c r="D100" s="18">
        <v>20958.900000000001</v>
      </c>
      <c r="E100" s="10">
        <v>3237</v>
      </c>
      <c r="F100" s="9" t="s">
        <v>127</v>
      </c>
      <c r="G100" s="28" t="s">
        <v>14</v>
      </c>
    </row>
    <row r="101" spans="1:7" x14ac:dyDescent="0.25">
      <c r="A101" s="9"/>
      <c r="B101" s="14"/>
      <c r="C101" s="10"/>
      <c r="D101" s="18">
        <v>80.650000000000006</v>
      </c>
      <c r="E101" s="10">
        <v>3291</v>
      </c>
      <c r="F101" s="9" t="s">
        <v>128</v>
      </c>
      <c r="G101" s="28" t="s">
        <v>131</v>
      </c>
    </row>
    <row r="102" spans="1:7" x14ac:dyDescent="0.25">
      <c r="A102" s="9"/>
      <c r="B102" s="14"/>
      <c r="C102" s="10"/>
      <c r="D102" s="18">
        <v>87.66</v>
      </c>
      <c r="E102" s="10">
        <v>3291</v>
      </c>
      <c r="F102" s="9" t="s">
        <v>128</v>
      </c>
      <c r="G102" s="28" t="s">
        <v>131</v>
      </c>
    </row>
    <row r="103" spans="1:7" x14ac:dyDescent="0.25">
      <c r="A103" s="9"/>
      <c r="B103" s="14"/>
      <c r="C103" s="10"/>
      <c r="D103" s="18">
        <v>116.87</v>
      </c>
      <c r="E103" s="10">
        <v>3291</v>
      </c>
      <c r="F103" s="9" t="s">
        <v>128</v>
      </c>
      <c r="G103" s="28" t="s">
        <v>131</v>
      </c>
    </row>
    <row r="104" spans="1:7" x14ac:dyDescent="0.25">
      <c r="A104" s="9"/>
      <c r="B104" s="14"/>
      <c r="C104" s="10"/>
      <c r="D104" s="18">
        <v>270</v>
      </c>
      <c r="E104" s="10">
        <v>3291</v>
      </c>
      <c r="F104" s="9" t="s">
        <v>128</v>
      </c>
      <c r="G104" s="28" t="s">
        <v>131</v>
      </c>
    </row>
    <row r="105" spans="1:7" ht="21" customHeight="1" thickBot="1" x14ac:dyDescent="0.3">
      <c r="A105" s="21" t="s">
        <v>15</v>
      </c>
      <c r="B105" s="22"/>
      <c r="C105" s="23"/>
      <c r="D105" s="24">
        <f>SUM(D83:D104)</f>
        <v>239522.78999999998</v>
      </c>
      <c r="E105" s="23"/>
      <c r="F105" s="25"/>
      <c r="G105" s="26"/>
    </row>
    <row r="106" spans="1:7" ht="15.75" thickBot="1" x14ac:dyDescent="0.3">
      <c r="A106" s="29" t="s">
        <v>129</v>
      </c>
      <c r="B106" s="30"/>
      <c r="C106" s="31"/>
      <c r="D106" s="32">
        <f>SUM(D8,D10,D12,D14,D16,D18,D20,D22,D24,D26,D28,D30,D32,D34,D36,D38,D40,D42,D44,D46,D48,D50,D52,D54,D56,D58,D60,D62,D64,D66,D68,D70,D72,D74,D76,D78,D80,D82,D105)</f>
        <v>267329.69</v>
      </c>
      <c r="E106" s="31"/>
      <c r="F106" s="33"/>
      <c r="G106" s="34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2026-01-23T08:38:34Z</dcterms:modified>
</cp:coreProperties>
</file>