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esoshr-my.sharepoint.com/personal/jelena_spanicek_esos_hr/Documents/Skeniranja/Radna površina/JAVNA OBJAVA TROŠENJA SREDSTAVA/2026/"/>
    </mc:Choice>
  </mc:AlternateContent>
  <xr:revisionPtr revIDLastSave="9" documentId="8_{4BCA2E8C-2E41-483C-9FE8-9F854D494CA1}" xr6:coauthVersionLast="47" xr6:coauthVersionMax="47" xr10:uidLastSave="{397CBCFF-1C09-4593-A34E-BD4287C1958F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3" i="1" l="1"/>
  <c r="D82" i="1"/>
  <c r="D62" i="1"/>
  <c r="D60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<sst xmlns="http://schemas.openxmlformats.org/spreadsheetml/2006/main" count="216" uniqueCount="102">
  <si>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</si>
  <si>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</si>
  <si>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</si>
  <si>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</si>
  <si>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</si>
  <si>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</si>
  <si>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</si>
  <si>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</si>
  <si>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ELEKTROSTROJARSKA OBRTNIČKA ŠKOLA_x000D_
SELSKA CESTA 83_x000D_
ZAGREB_x000D_
Tel: +385(1)3023823   Fax: +385(1)3026165_x000D_
OIB: 48544291322_x000D_
Mail: racunovodstvo@esos.hr_x000D_
IBAN: HR4823600001102107201</t>
  </si>
  <si>
    <t>Isplata Sredstava Za Razdoblje: 01.01.2026 Do 31.01.2026</t>
  </si>
  <si>
    <t>GMT D.O.O.</t>
  </si>
  <si>
    <t>SI90084985</t>
  </si>
  <si>
    <t>SLOVENIJA</t>
  </si>
  <si>
    <t>Stručno usavršavanje zaposlenika</t>
  </si>
  <si>
    <t>ELEKTROSTROJARSKA OBRTNIČKA ŠKOLA</t>
  </si>
  <si>
    <t>Ukupno:</t>
  </si>
  <si>
    <t>TEB POSLOVNO SAVJETOVANJE</t>
  </si>
  <si>
    <t>99944170669</t>
  </si>
  <si>
    <t>ZAGREB</t>
  </si>
  <si>
    <t>Uredski materijal i ostali materijalni rashodi</t>
  </si>
  <si>
    <t>Ellin svijet j.d.o.o.</t>
  </si>
  <si>
    <t>98812434125</t>
  </si>
  <si>
    <t>10000 Zagreb</t>
  </si>
  <si>
    <t>Ostali nespomenuti rashodi poslovanja</t>
  </si>
  <si>
    <t>A.B.S.STOLARIJA j.d.o.o.</t>
  </si>
  <si>
    <t>96409154492</t>
  </si>
  <si>
    <t xml:space="preserve">DONJA LOMNICA </t>
  </si>
  <si>
    <t>Materijal i dijelovi za tekuće i investicijsko održavanje</t>
  </si>
  <si>
    <t>Mag informatika d.o.o.</t>
  </si>
  <si>
    <t>93224926556</t>
  </si>
  <si>
    <t>Zagreb</t>
  </si>
  <si>
    <t>Računalne usluge</t>
  </si>
  <si>
    <t>R-GLOBAL D.O.O.</t>
  </si>
  <si>
    <t>93152082975</t>
  </si>
  <si>
    <t>-</t>
  </si>
  <si>
    <t>Zakupnine i najamnine</t>
  </si>
  <si>
    <t>Zagrebačka banka d.d.</t>
  </si>
  <si>
    <t>92963223473</t>
  </si>
  <si>
    <t>Bankarske usluge i usluge platnog prometa</t>
  </si>
  <si>
    <t>ŽIVA VODA</t>
  </si>
  <si>
    <t>86255713939</t>
  </si>
  <si>
    <t>Komunalne usluge</t>
  </si>
  <si>
    <t>FINA</t>
  </si>
  <si>
    <t>85821130368</t>
  </si>
  <si>
    <t>VODOOPSKRBA I ODVODNJA D.O.O.</t>
  </si>
  <si>
    <t>83416546499</t>
  </si>
  <si>
    <t>10 000 Zagreb</t>
  </si>
  <si>
    <t>HRVATSKI TELEKOM D.D.</t>
  </si>
  <si>
    <t>81793146560</t>
  </si>
  <si>
    <t>Usluge telefona, pošte i prijevoza</t>
  </si>
  <si>
    <t>TEHNOMETAL TRGOVINA I USLUGE D.O.O.</t>
  </si>
  <si>
    <t>81606184722</t>
  </si>
  <si>
    <t>Materijal i sirovine</t>
  </si>
  <si>
    <t>IVERPAN</t>
  </si>
  <si>
    <t>79423686094</t>
  </si>
  <si>
    <t>HRVATSKA ZAJEDNICA RAČUNOVOĐA I FINAN.DJELATNIKA</t>
  </si>
  <si>
    <t>75508100288</t>
  </si>
  <si>
    <t>PROPRINT D.O.O.</t>
  </si>
  <si>
    <t>72612732139</t>
  </si>
  <si>
    <t>OPTIMUS LAB</t>
  </si>
  <si>
    <t>71981294715</t>
  </si>
  <si>
    <t>Čakovec</t>
  </si>
  <si>
    <t>EL-ZAP D.O.O.</t>
  </si>
  <si>
    <t>71116385993</t>
  </si>
  <si>
    <t>SVIJET KOMUNIKACIJA</t>
  </si>
  <si>
    <t>70692244840</t>
  </si>
  <si>
    <t>Telemach Hrvatska d.o.o</t>
  </si>
  <si>
    <t>70133616033</t>
  </si>
  <si>
    <t>HEP OPSKRBA D.O.O.</t>
  </si>
  <si>
    <t>63073332379</t>
  </si>
  <si>
    <t>Energija</t>
  </si>
  <si>
    <t>GRAD ZAGREB GRADSKI URED ZA PROSTORNO UREĐENJE,IZGRADNJU</t>
  </si>
  <si>
    <t>61817894937</t>
  </si>
  <si>
    <t>LUKVEL D.O.O.</t>
  </si>
  <si>
    <t>42927423078</t>
  </si>
  <si>
    <t>AUTO-ELEKTRIKA NOVAK d.o.o.</t>
  </si>
  <si>
    <t>35563624109</t>
  </si>
  <si>
    <t xml:space="preserve">PRELOG </t>
  </si>
  <si>
    <t>Tiskara Ringeis d.o.o.</t>
  </si>
  <si>
    <t>30316759175</t>
  </si>
  <si>
    <t>Velika gorica (Lukavec)</t>
  </si>
  <si>
    <t>Usluge promidžbe i informiranja</t>
  </si>
  <si>
    <t>GRAWE  HRVATSKA DD</t>
  </si>
  <si>
    <t>28406115764</t>
  </si>
  <si>
    <t xml:space="preserve">ZAGREB </t>
  </si>
  <si>
    <t>Premije osiguranja</t>
  </si>
  <si>
    <t>CHIPOTEKA,ZEL D.O.O.,ZAGREB</t>
  </si>
  <si>
    <t>11374156664</t>
  </si>
  <si>
    <t>HOTELS&amp;RESORTS SAVA -SAVA TURIZEM</t>
  </si>
  <si>
    <t xml:space="preserve">SLOVENIJA </t>
  </si>
  <si>
    <t>Službena putovanja</t>
  </si>
  <si>
    <t>Plaće za redovan rad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</si>
  <si>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</si>
  <si>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</si>
  <si>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</si>
  <si>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</si>
  <si>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Intelektualne i osobne usluge</t>
  </si>
  <si>
    <t>Naknade građanima i kućanstvima u naravi</t>
  </si>
  <si>
    <t>Sveukupno:</t>
  </si>
  <si>
    <t>MINISTARSTVO</t>
  </si>
  <si>
    <t>GRAD ZAGREB</t>
  </si>
  <si>
    <t>Školska shema - povrat u proračun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</si>
</sst>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B55" zoomScaleNormal="100" workbookViewId="0">
      <selection activeCell="F86" sqref="F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513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513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295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295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34.200000000000003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34.200000000000003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10947.93</v>
      </c>
      <c r="E13" s="10">
        <v>3224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10947.93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66.36</v>
      </c>
      <c r="E15" s="10">
        <v>3238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66.36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86.1</v>
      </c>
      <c r="E17" s="10">
        <v>3235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86.1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30</v>
      </c>
      <c r="D19" s="18">
        <v>133.11000000000001</v>
      </c>
      <c r="E19" s="10">
        <v>3431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133.11000000000001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18</v>
      </c>
      <c r="D21" s="18">
        <v>68.34</v>
      </c>
      <c r="E21" s="10">
        <v>3234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68.34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34</v>
      </c>
      <c r="D23" s="18">
        <v>1.66</v>
      </c>
      <c r="E23" s="10">
        <v>3299</v>
      </c>
      <c r="F23" s="9" t="s">
        <v>23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1.66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239.61</v>
      </c>
      <c r="E25" s="10">
        <v>3234</v>
      </c>
      <c r="F25" s="9" t="s">
        <v>41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239.61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18</v>
      </c>
      <c r="D27" s="18">
        <v>671.93</v>
      </c>
      <c r="E27" s="10">
        <v>3231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671.93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18</v>
      </c>
      <c r="D29" s="18">
        <v>1217.1600000000001</v>
      </c>
      <c r="E29" s="10">
        <v>3222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1217.1600000000001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34</v>
      </c>
      <c r="D31" s="18">
        <v>248.48</v>
      </c>
      <c r="E31" s="10">
        <v>3222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248.48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34</v>
      </c>
      <c r="D33" s="18">
        <v>235</v>
      </c>
      <c r="E33" s="10">
        <v>3221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235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34</v>
      </c>
      <c r="D35" s="18">
        <v>162.56</v>
      </c>
      <c r="E35" s="10">
        <v>3221</v>
      </c>
      <c r="F35" s="9" t="s">
        <v>19</v>
      </c>
      <c r="G35" s="27" t="s">
        <v>14</v>
      </c>
    </row>
    <row r="36" spans="1:7" x14ac:dyDescent="0.25">
      <c r="A36" s="9"/>
      <c r="B36" s="14"/>
      <c r="C36" s="10"/>
      <c r="D36" s="18">
        <v>137.53</v>
      </c>
      <c r="E36" s="10">
        <v>3235</v>
      </c>
      <c r="F36" s="9" t="s">
        <v>35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300.09000000000003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61</v>
      </c>
      <c r="D38" s="18">
        <v>102.5</v>
      </c>
      <c r="E38" s="10">
        <v>3238</v>
      </c>
      <c r="F38" s="9" t="s">
        <v>31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102.5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34</v>
      </c>
      <c r="D40" s="18">
        <v>74.930000000000007</v>
      </c>
      <c r="E40" s="10">
        <v>3224</v>
      </c>
      <c r="F40" s="9" t="s">
        <v>27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74.930000000000007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34</v>
      </c>
      <c r="D42" s="18">
        <v>670.21</v>
      </c>
      <c r="E42" s="10">
        <v>3238</v>
      </c>
      <c r="F42" s="9" t="s">
        <v>31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670.21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30</v>
      </c>
      <c r="D44" s="18">
        <v>23.61</v>
      </c>
      <c r="E44" s="10">
        <v>3231</v>
      </c>
      <c r="F44" s="9" t="s">
        <v>49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23.61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34</v>
      </c>
      <c r="D46" s="18">
        <v>1351.47</v>
      </c>
      <c r="E46" s="10">
        <v>3223</v>
      </c>
      <c r="F46" s="9" t="s">
        <v>70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1351.47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34</v>
      </c>
      <c r="D48" s="18">
        <v>85.98</v>
      </c>
      <c r="E48" s="10">
        <v>3234</v>
      </c>
      <c r="F48" s="9" t="s">
        <v>41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85.98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34</v>
      </c>
      <c r="D50" s="18">
        <v>17.5</v>
      </c>
      <c r="E50" s="10">
        <v>3221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17.5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973.5</v>
      </c>
      <c r="E52" s="10">
        <v>3235</v>
      </c>
      <c r="F52" s="9" t="s">
        <v>35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973.5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80</v>
      </c>
      <c r="D54" s="18">
        <v>322.5</v>
      </c>
      <c r="E54" s="10">
        <v>3233</v>
      </c>
      <c r="F54" s="9" t="s">
        <v>81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322.5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84</v>
      </c>
      <c r="D56" s="18">
        <v>2768.17</v>
      </c>
      <c r="E56" s="10">
        <v>3292</v>
      </c>
      <c r="F56" s="9" t="s">
        <v>85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2768.17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18</v>
      </c>
      <c r="D58" s="18">
        <v>137.27000000000001</v>
      </c>
      <c r="E58" s="10">
        <v>3221</v>
      </c>
      <c r="F58" s="9" t="s">
        <v>19</v>
      </c>
      <c r="G58" s="27" t="s">
        <v>14</v>
      </c>
    </row>
    <row r="59" spans="1:7" x14ac:dyDescent="0.25">
      <c r="A59" s="9"/>
      <c r="B59" s="14"/>
      <c r="C59" s="10"/>
      <c r="D59" s="18">
        <v>33</v>
      </c>
      <c r="E59" s="10">
        <v>3222</v>
      </c>
      <c r="F59" s="9" t="s">
        <v>52</v>
      </c>
      <c r="G59" s="28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SUM(D58:D59)</f>
        <v>170.27</v>
      </c>
      <c r="E60" s="23"/>
      <c r="F60" s="25"/>
      <c r="G60" s="26"/>
    </row>
    <row r="61" spans="1:7" x14ac:dyDescent="0.25">
      <c r="A61" s="9" t="s">
        <v>88</v>
      </c>
      <c r="B61" s="14" t="s">
        <v>34</v>
      </c>
      <c r="C61" s="10" t="s">
        <v>89</v>
      </c>
      <c r="D61" s="18">
        <v>260.89</v>
      </c>
      <c r="E61" s="10">
        <v>3211</v>
      </c>
      <c r="F61" s="9" t="s">
        <v>90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260.89</v>
      </c>
      <c r="E62" s="23"/>
      <c r="F62" s="25"/>
      <c r="G62" s="26"/>
    </row>
    <row r="63" spans="1:7" ht="15.75" thickBot="1" x14ac:dyDescent="0.3">
      <c r="A63" s="9"/>
      <c r="B63" s="14"/>
      <c r="C63" s="10"/>
      <c r="D63" s="18">
        <v>162431.92000000001</v>
      </c>
      <c r="E63" s="10">
        <v>3111</v>
      </c>
      <c r="F63" s="9" t="s">
        <v>91</v>
      </c>
      <c r="G63" s="27" t="s">
        <v>99</v>
      </c>
    </row>
    <row r="64" spans="1:7" ht="15.75" thickBot="1" x14ac:dyDescent="0.3">
      <c r="A64" s="9"/>
      <c r="B64" s="14"/>
      <c r="C64" s="10"/>
      <c r="D64" s="18">
        <v>1265.92</v>
      </c>
      <c r="E64" s="10">
        <v>3113</v>
      </c>
      <c r="F64" s="9" t="s">
        <v>92</v>
      </c>
      <c r="G64" s="27" t="s">
        <v>99</v>
      </c>
    </row>
    <row r="65" spans="1:7" ht="15.75" thickBot="1" x14ac:dyDescent="0.3">
      <c r="A65" s="9"/>
      <c r="B65" s="14"/>
      <c r="C65" s="10"/>
      <c r="D65" s="18">
        <v>300</v>
      </c>
      <c r="E65" s="10">
        <v>3121</v>
      </c>
      <c r="F65" s="9" t="s">
        <v>93</v>
      </c>
      <c r="G65" s="27" t="s">
        <v>99</v>
      </c>
    </row>
    <row r="66" spans="1:7" ht="15.75" thickBot="1" x14ac:dyDescent="0.3">
      <c r="A66" s="9"/>
      <c r="B66" s="14"/>
      <c r="C66" s="10"/>
      <c r="D66" s="18">
        <v>441.44</v>
      </c>
      <c r="E66" s="10">
        <v>3121</v>
      </c>
      <c r="F66" s="9" t="s">
        <v>93</v>
      </c>
      <c r="G66" s="27" t="s">
        <v>99</v>
      </c>
    </row>
    <row r="67" spans="1:7" ht="15.75" thickBot="1" x14ac:dyDescent="0.3">
      <c r="A67" s="9"/>
      <c r="B67" s="14"/>
      <c r="C67" s="10"/>
      <c r="D67" s="18">
        <v>798.25</v>
      </c>
      <c r="E67" s="10">
        <v>3121</v>
      </c>
      <c r="F67" s="9" t="s">
        <v>93</v>
      </c>
      <c r="G67" s="27" t="s">
        <v>99</v>
      </c>
    </row>
    <row r="68" spans="1:7" ht="15.75" thickBot="1" x14ac:dyDescent="0.3">
      <c r="A68" s="9"/>
      <c r="B68" s="14"/>
      <c r="C68" s="10"/>
      <c r="D68" s="18">
        <v>1140</v>
      </c>
      <c r="E68" s="10">
        <v>3121</v>
      </c>
      <c r="F68" s="9" t="s">
        <v>93</v>
      </c>
      <c r="G68" s="27" t="s">
        <v>99</v>
      </c>
    </row>
    <row r="69" spans="1:7" ht="15.75" thickBot="1" x14ac:dyDescent="0.3">
      <c r="A69" s="9"/>
      <c r="B69" s="14"/>
      <c r="C69" s="10"/>
      <c r="D69" s="18">
        <v>27141.84</v>
      </c>
      <c r="E69" s="10">
        <v>3132</v>
      </c>
      <c r="F69" s="9" t="s">
        <v>94</v>
      </c>
      <c r="G69" s="27" t="s">
        <v>99</v>
      </c>
    </row>
    <row r="70" spans="1:7" ht="15.75" thickBot="1" x14ac:dyDescent="0.3">
      <c r="A70" s="9"/>
      <c r="B70" s="14"/>
      <c r="C70" s="10"/>
      <c r="D70" s="18">
        <v>128.59</v>
      </c>
      <c r="E70" s="10">
        <v>3171</v>
      </c>
      <c r="F70" s="9" t="s">
        <v>94</v>
      </c>
      <c r="G70" s="27" t="s">
        <v>99</v>
      </c>
    </row>
    <row r="71" spans="1:7" ht="15.75" thickBot="1" x14ac:dyDescent="0.3">
      <c r="A71" s="9"/>
      <c r="B71" s="14"/>
      <c r="C71" s="10"/>
      <c r="D71" s="18">
        <v>131.71</v>
      </c>
      <c r="E71" s="10">
        <v>3171</v>
      </c>
      <c r="F71" s="9" t="s">
        <v>94</v>
      </c>
      <c r="G71" s="27" t="s">
        <v>99</v>
      </c>
    </row>
    <row r="72" spans="1:7" ht="15.75" thickBot="1" x14ac:dyDescent="0.3">
      <c r="A72" s="9"/>
      <c r="B72" s="14"/>
      <c r="C72" s="10"/>
      <c r="D72" s="18">
        <v>159.66</v>
      </c>
      <c r="E72" s="10">
        <v>3171</v>
      </c>
      <c r="F72" s="9" t="s">
        <v>94</v>
      </c>
      <c r="G72" s="27" t="s">
        <v>99</v>
      </c>
    </row>
    <row r="73" spans="1:7" x14ac:dyDescent="0.25">
      <c r="A73" s="9"/>
      <c r="B73" s="14"/>
      <c r="C73" s="10"/>
      <c r="D73" s="18">
        <v>2391.44</v>
      </c>
      <c r="E73" s="10">
        <v>3171</v>
      </c>
      <c r="F73" s="9" t="s">
        <v>94</v>
      </c>
      <c r="G73" s="27" t="s">
        <v>99</v>
      </c>
    </row>
    <row r="74" spans="1:7" x14ac:dyDescent="0.25">
      <c r="A74" s="9"/>
      <c r="B74" s="14"/>
      <c r="C74" s="10"/>
      <c r="D74" s="18">
        <v>180</v>
      </c>
      <c r="E74" s="10">
        <v>3211</v>
      </c>
      <c r="F74" s="9" t="s">
        <v>90</v>
      </c>
      <c r="G74" s="28" t="s">
        <v>100</v>
      </c>
    </row>
    <row r="75" spans="1:7" x14ac:dyDescent="0.25">
      <c r="A75" s="9"/>
      <c r="B75" s="14"/>
      <c r="C75" s="10"/>
      <c r="D75" s="18">
        <v>4609.71</v>
      </c>
      <c r="E75" s="10">
        <v>3212</v>
      </c>
      <c r="F75" s="9" t="s">
        <v>95</v>
      </c>
      <c r="G75" s="28" t="s">
        <v>100</v>
      </c>
    </row>
    <row r="76" spans="1:7" x14ac:dyDescent="0.25">
      <c r="A76" s="9"/>
      <c r="B76" s="14"/>
      <c r="C76" s="10"/>
      <c r="D76" s="18">
        <v>988.35</v>
      </c>
      <c r="E76" s="10">
        <v>3237</v>
      </c>
      <c r="F76" s="9" t="s">
        <v>96</v>
      </c>
      <c r="G76" s="28" t="s">
        <v>14</v>
      </c>
    </row>
    <row r="77" spans="1:7" x14ac:dyDescent="0.25">
      <c r="A77" s="9"/>
      <c r="B77" s="14"/>
      <c r="C77" s="10"/>
      <c r="D77" s="18">
        <v>1317.8</v>
      </c>
      <c r="E77" s="10">
        <v>3237</v>
      </c>
      <c r="F77" s="9" t="s">
        <v>96</v>
      </c>
      <c r="G77" s="28" t="s">
        <v>14</v>
      </c>
    </row>
    <row r="78" spans="1:7" x14ac:dyDescent="0.25">
      <c r="A78" s="9"/>
      <c r="B78" s="14"/>
      <c r="C78" s="10"/>
      <c r="D78" s="18">
        <v>3282.76</v>
      </c>
      <c r="E78" s="10">
        <v>3237</v>
      </c>
      <c r="F78" s="9" t="s">
        <v>96</v>
      </c>
      <c r="G78" s="28" t="s">
        <v>14</v>
      </c>
    </row>
    <row r="79" spans="1:7" x14ac:dyDescent="0.25">
      <c r="A79" s="9"/>
      <c r="B79" s="14"/>
      <c r="C79" s="10"/>
      <c r="D79" s="18">
        <v>9192.34</v>
      </c>
      <c r="E79" s="10">
        <v>3237</v>
      </c>
      <c r="F79" s="9" t="s">
        <v>96</v>
      </c>
      <c r="G79" s="28" t="s">
        <v>14</v>
      </c>
    </row>
    <row r="80" spans="1:7" x14ac:dyDescent="0.25">
      <c r="A80" s="9"/>
      <c r="B80" s="14"/>
      <c r="C80" s="10"/>
      <c r="D80" s="18">
        <v>2331</v>
      </c>
      <c r="E80" s="10">
        <v>3722</v>
      </c>
      <c r="F80" s="9" t="s">
        <v>97</v>
      </c>
      <c r="G80" s="28" t="s">
        <v>100</v>
      </c>
    </row>
    <row r="81" spans="1:7" x14ac:dyDescent="0.25">
      <c r="A81" s="9"/>
      <c r="B81" s="14"/>
      <c r="C81" s="10"/>
      <c r="D81" s="18">
        <v>1293.22</v>
      </c>
      <c r="E81" s="10">
        <v>7611</v>
      </c>
      <c r="F81" s="9" t="s">
        <v>101</v>
      </c>
      <c r="G81" s="28" t="s">
        <v>100</v>
      </c>
    </row>
    <row r="82" spans="1:7" ht="21" customHeight="1" thickBot="1" x14ac:dyDescent="0.3">
      <c r="A82" s="21" t="s">
        <v>15</v>
      </c>
      <c r="B82" s="22"/>
      <c r="C82" s="23"/>
      <c r="D82" s="24">
        <f>SUM(D63:D81)</f>
        <v>219525.95</v>
      </c>
      <c r="E82" s="23"/>
      <c r="F82" s="25"/>
      <c r="G82" s="26"/>
    </row>
    <row r="83" spans="1:7" ht="15.75" thickBot="1" x14ac:dyDescent="0.3">
      <c r="A83" s="29" t="s">
        <v>98</v>
      </c>
      <c r="B83" s="30"/>
      <c r="C83" s="31"/>
      <c r="D83" s="32">
        <f>SUM(D8,D10,D12,D14,D16,D18,D20,D22,D24,D26,D28,D30,D32,D34,D37,D39,D41,D43,D45,D47,D49,D51,D53,D55,D57,D60,D62,D82)</f>
        <v>241405.45</v>
      </c>
      <c r="E83" s="31"/>
      <c r="F83" s="33"/>
      <c r="G83" s="34"/>
    </row>
    <row r="84" spans="1:7" x14ac:dyDescent="0.25">
      <c r="A84" s="9"/>
      <c r="B84" s="14"/>
      <c r="C84" s="10"/>
      <c r="D84" s="18"/>
      <c r="E84" s="10"/>
      <c r="F84" s="9"/>
    </row>
    <row r="85" spans="1:7" x14ac:dyDescent="0.25">
      <c r="A85" s="9"/>
      <c r="B85" s="14"/>
      <c r="C85" s="10"/>
      <c r="D85" s="18"/>
      <c r="E85" s="10"/>
      <c r="F85" s="9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Jelena Španiček</cp:lastModifiedBy>
  <dcterms:created xsi:type="dcterms:W3CDTF">2024-03-05T11:42:46Z</dcterms:created>
  <dcterms:modified xsi:type="dcterms:W3CDTF">2026-02-16T09:29:15Z</dcterms:modified>
</cp:coreProperties>
</file>