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5" documentId="8_{4CF65371-67BC-43E9-A329-BE54C582049B}" xr6:coauthVersionLast="47" xr6:coauthVersionMax="47" xr10:uidLastSave="{D380253D-97C9-4F5D-9BE6-976EE749CAFE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" l="1"/>
  <c r="D125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<sst xmlns="http://schemas.openxmlformats.org/spreadsheetml/2006/main" count="332" uniqueCount="138">
  <si>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</si>
  <si>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</si>
  <si>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</si>
  <si>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</si>
  <si>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</si>
  <si>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</si>
  <si>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</si>
  <si>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</si>
  <si>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</si>
  <si>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01.06.2026 Do 30.06.2026</t>
  </si>
  <si>
    <t>TALLERES ARMANDO</t>
  </si>
  <si>
    <t>B27317585</t>
  </si>
  <si>
    <t>ŠPANJOLSKA</t>
  </si>
  <si>
    <t>Usluge telefona, pošte i prijevoza</t>
  </si>
  <si>
    <t>ELEKTROSTROJARSKA OBRTNIČKA ŠKOLA</t>
  </si>
  <si>
    <t>Ukupno:</t>
  </si>
  <si>
    <t>Ellin svijet j.d.o.o.</t>
  </si>
  <si>
    <t>98812434125</t>
  </si>
  <si>
    <t>10000 Zagreb</t>
  </si>
  <si>
    <t>Materijal i sirovine</t>
  </si>
  <si>
    <t>DAVOR BUTORAC, dipl.krim. SUDSKI VJEŠTAK</t>
  </si>
  <si>
    <t>95756317040</t>
  </si>
  <si>
    <t>Intelektualne i osobne usluge</t>
  </si>
  <si>
    <t>AX SOLING, ZAGREB</t>
  </si>
  <si>
    <t>93866827970</t>
  </si>
  <si>
    <t>-</t>
  </si>
  <si>
    <t>Materijal i dijelovi za tekuće i investicijsko održavanje</t>
  </si>
  <si>
    <t>Mag informatika d.o.o.</t>
  </si>
  <si>
    <t>93224926556</t>
  </si>
  <si>
    <t>Zagreb</t>
  </si>
  <si>
    <t>Računalne usluge</t>
  </si>
  <si>
    <t>R-GLOBAL D.O.O.</t>
  </si>
  <si>
    <t>93152082975</t>
  </si>
  <si>
    <t>Zakupnine i najamnine</t>
  </si>
  <si>
    <t>Zagrebačka banka d.d.</t>
  </si>
  <si>
    <t>92963223473</t>
  </si>
  <si>
    <t>Bankarske usluge i usluge platnog prometa</t>
  </si>
  <si>
    <t>TEHNIČKA ŠKOLA</t>
  </si>
  <si>
    <t>90264326923</t>
  </si>
  <si>
    <t>ZAGREB</t>
  </si>
  <si>
    <t>Ostale usluge</t>
  </si>
  <si>
    <t>HP-HRVATSKA POŠTA D.D.</t>
  </si>
  <si>
    <t>87311810356</t>
  </si>
  <si>
    <t>ŽIVA VODA</t>
  </si>
  <si>
    <t>86255713939</t>
  </si>
  <si>
    <t>Komunalne usluge</t>
  </si>
  <si>
    <t>ZAGREBAČKI HOLDING d.o.o. PODRUŽNICA ČISTOĆA</t>
  </si>
  <si>
    <t>85584865987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</si>
  <si>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</si>
  <si>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</si>
  <si>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</si>
  <si>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</si>
  <si>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</si>
  <si>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</si>
  <si>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</si>
  <si>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</si>
  <si>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UNIQA OSIGURANJE D.D.</t>
  </si>
  <si>
    <t>75665455333</t>
  </si>
  <si>
    <t>Premije osiguranja</t>
  </si>
  <si>
    <t>IZO-EXPERT d.o.o.</t>
  </si>
  <si>
    <t>75596336887</t>
  </si>
  <si>
    <t>10010 Zagreb</t>
  </si>
  <si>
    <t>PEVEX d.d.</t>
  </si>
  <si>
    <t>73660371074</t>
  </si>
  <si>
    <t>SESVETE  10360</t>
  </si>
  <si>
    <t>PROPRINT D.O.O.</t>
  </si>
  <si>
    <t>72612732139</t>
  </si>
  <si>
    <t>OPTIMUS LAB</t>
  </si>
  <si>
    <t>71981294715</t>
  </si>
  <si>
    <t>Čakovec</t>
  </si>
  <si>
    <t>T-PRINT OBRT ZA GRAFIČKE USLUGE I TRGOVINU</t>
  </si>
  <si>
    <t>70944088618</t>
  </si>
  <si>
    <t>Usluge promidžbe i informiranja</t>
  </si>
  <si>
    <t>SVIJET KOMUNIKACIJA</t>
  </si>
  <si>
    <t>70692244840</t>
  </si>
  <si>
    <t>Telemach Hrvatska d.o.o</t>
  </si>
  <si>
    <t>70133616033</t>
  </si>
  <si>
    <t>BIPA d.o.o.</t>
  </si>
  <si>
    <t>66498917936</t>
  </si>
  <si>
    <t xml:space="preserve">Zagreb  </t>
  </si>
  <si>
    <t>Uredski materijal i ostali materijalni rashodi</t>
  </si>
  <si>
    <t>NARODNE  NOVINE</t>
  </si>
  <si>
    <t>64546066176</t>
  </si>
  <si>
    <t>HEP OPSKRBA D.O.O.</t>
  </si>
  <si>
    <t>63073332379</t>
  </si>
  <si>
    <t>Energija</t>
  </si>
  <si>
    <t>GRAD ZAGREB GRADSKI URED ZA PROSTORNO UREĐENJE,IZGRADNJU</t>
  </si>
  <si>
    <t>61817894937</t>
  </si>
  <si>
    <t>JURČEC</t>
  </si>
  <si>
    <t>51172510950</t>
  </si>
  <si>
    <t>BRDOVEC</t>
  </si>
  <si>
    <t>Sitni inventar i auto gume</t>
  </si>
  <si>
    <t>CWS-boco</t>
  </si>
  <si>
    <t>51026536351</t>
  </si>
  <si>
    <t>zagreb</t>
  </si>
  <si>
    <t>MEGAKOP-PARKETNI CENTAR D.O O.</t>
  </si>
  <si>
    <t>45806463074</t>
  </si>
  <si>
    <t>10000 ZAGREB</t>
  </si>
  <si>
    <t>HUDEK ZAGREB D.O.O.</t>
  </si>
  <si>
    <t>43013193376</t>
  </si>
  <si>
    <t>ŠKOLSKE NOVINE, ZAGREB</t>
  </si>
  <si>
    <t>24796394086</t>
  </si>
  <si>
    <t>Članarine</t>
  </si>
  <si>
    <t>DOBRA  KNJIGA d.o.o.</t>
  </si>
  <si>
    <t>22473413844</t>
  </si>
  <si>
    <t>HEP-TOPLINARSTVO d.o.o.</t>
  </si>
  <si>
    <t>15907062900</t>
  </si>
  <si>
    <t>GO Putnička agencija  d.o.o.</t>
  </si>
  <si>
    <t>13321536085</t>
  </si>
  <si>
    <t xml:space="preserve">Samobor </t>
  </si>
  <si>
    <t>Službena putovanja</t>
  </si>
  <si>
    <t>AKD-Zaštita d.o.o.</t>
  </si>
  <si>
    <t>09253797076</t>
  </si>
  <si>
    <t>Keramika Outlet d.o.o.</t>
  </si>
  <si>
    <t>04871141207</t>
  </si>
  <si>
    <t>10298 Donja Bistra</t>
  </si>
  <si>
    <t>BIDD Samobor d.o.o.</t>
  </si>
  <si>
    <t>04857353497</t>
  </si>
  <si>
    <t>10430 Samobor</t>
  </si>
  <si>
    <t>BISTRO BATAK</t>
  </si>
  <si>
    <t>03777302074</t>
  </si>
  <si>
    <t>NOVI INFORMATOR  d.o.o.</t>
  </si>
  <si>
    <t>03492821167</t>
  </si>
  <si>
    <t xml:space="preserve"> Zagreb</t>
  </si>
  <si>
    <t>CASA FANDIN RIBADEO</t>
  </si>
  <si>
    <t>TAXI RODRIGUEZ</t>
  </si>
  <si>
    <t>TERASA GARCIA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</si>
  <si>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</si>
  <si>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</si>
  <si>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</si>
  <si>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</si>
  <si>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</si>
  <si>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Naknade troškova osobama izvan radnog odnosa</t>
  </si>
  <si>
    <t>Naknade za rad predstavničkih i izvršnih tijela, povjerenstava i slično</t>
  </si>
  <si>
    <t>Naknade građanima i kućanstvima u naravi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</si>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</sst>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00" zoomScaleNormal="100" workbookViewId="0">
      <selection activeCell="G123" sqref="G1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510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54.6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54.6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1750</v>
      </c>
      <c r="E11" s="10">
        <v>3237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1750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52.56</v>
      </c>
      <c r="E13" s="10">
        <v>3222</v>
      </c>
      <c r="F13" s="9" t="s">
        <v>19</v>
      </c>
      <c r="G13" s="27" t="s">
        <v>14</v>
      </c>
    </row>
    <row r="14" spans="1:7" x14ac:dyDescent="0.25">
      <c r="A14" s="9"/>
      <c r="B14" s="14"/>
      <c r="C14" s="10"/>
      <c r="D14" s="18">
        <v>209.3</v>
      </c>
      <c r="E14" s="10">
        <v>3224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261.86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66.36</v>
      </c>
      <c r="E16" s="10">
        <v>3238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66.36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25</v>
      </c>
      <c r="D18" s="18">
        <v>86.1</v>
      </c>
      <c r="E18" s="10">
        <v>3235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86.1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130.07</v>
      </c>
      <c r="E20" s="10">
        <v>3431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130.07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78</v>
      </c>
      <c r="E22" s="10">
        <v>3239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78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25</v>
      </c>
      <c r="D24" s="18">
        <v>48.65</v>
      </c>
      <c r="E24" s="10">
        <v>3231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48.65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39</v>
      </c>
      <c r="D26" s="18">
        <v>212.37</v>
      </c>
      <c r="E26" s="10">
        <v>3234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212.37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18</v>
      </c>
      <c r="D28" s="18">
        <v>34.15</v>
      </c>
      <c r="E28" s="10">
        <v>3234</v>
      </c>
      <c r="F28" s="9" t="s">
        <v>45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34.15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308.35000000000002</v>
      </c>
      <c r="E30" s="10">
        <v>3234</v>
      </c>
      <c r="F30" s="9" t="s">
        <v>45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308.35000000000002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25</v>
      </c>
      <c r="D32" s="18">
        <v>384.9</v>
      </c>
      <c r="E32" s="10">
        <v>3212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384.9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39</v>
      </c>
      <c r="D34" s="18">
        <v>389.3</v>
      </c>
      <c r="E34" s="10">
        <v>3231</v>
      </c>
      <c r="F34" s="9" t="s">
        <v>13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389.3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39</v>
      </c>
      <c r="D36" s="18">
        <v>844.2</v>
      </c>
      <c r="E36" s="10">
        <v>3292</v>
      </c>
      <c r="F36" s="9" t="s">
        <v>58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844.2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710.25</v>
      </c>
      <c r="E38" s="10">
        <v>3224</v>
      </c>
      <c r="F38" s="9" t="s">
        <v>26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710.25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277.73</v>
      </c>
      <c r="E40" s="10">
        <v>3224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277.73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25</v>
      </c>
      <c r="D42" s="18">
        <v>203.11</v>
      </c>
      <c r="E42" s="10">
        <v>3235</v>
      </c>
      <c r="F42" s="9" t="s">
        <v>33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203.11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205</v>
      </c>
      <c r="E44" s="10">
        <v>3238</v>
      </c>
      <c r="F44" s="9" t="s">
        <v>30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205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18</v>
      </c>
      <c r="D46" s="18">
        <v>1466.06</v>
      </c>
      <c r="E46" s="10">
        <v>3233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1466.06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25</v>
      </c>
      <c r="D48" s="18">
        <v>286.45999999999998</v>
      </c>
      <c r="E48" s="10">
        <v>3238</v>
      </c>
      <c r="F48" s="9" t="s">
        <v>30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286.45999999999998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29</v>
      </c>
      <c r="D50" s="18">
        <v>23.61</v>
      </c>
      <c r="E50" s="10">
        <v>3231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23.61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34.799999999999997</v>
      </c>
      <c r="E52" s="10">
        <v>3221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34.799999999999997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25</v>
      </c>
      <c r="D54" s="18">
        <v>1178.98</v>
      </c>
      <c r="E54" s="10">
        <v>3221</v>
      </c>
      <c r="F54" s="9" t="s">
        <v>80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1178.98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25</v>
      </c>
      <c r="D56" s="18">
        <v>1202.9000000000001</v>
      </c>
      <c r="E56" s="10">
        <v>3223</v>
      </c>
      <c r="F56" s="9" t="s">
        <v>85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1202.9000000000001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25</v>
      </c>
      <c r="D58" s="18">
        <v>85.87</v>
      </c>
      <c r="E58" s="10">
        <v>3234</v>
      </c>
      <c r="F58" s="9" t="s">
        <v>45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85.87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888.95</v>
      </c>
      <c r="E60" s="10">
        <v>3225</v>
      </c>
      <c r="F60" s="9" t="s">
        <v>91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888.95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1842.51</v>
      </c>
      <c r="E62" s="10">
        <v>3221</v>
      </c>
      <c r="F62" s="9" t="s">
        <v>80</v>
      </c>
      <c r="G62" s="27" t="s">
        <v>14</v>
      </c>
    </row>
    <row r="63" spans="1:7" x14ac:dyDescent="0.25">
      <c r="A63" s="9"/>
      <c r="B63" s="14"/>
      <c r="C63" s="10"/>
      <c r="D63" s="18">
        <v>171.26</v>
      </c>
      <c r="E63" s="10">
        <v>3235</v>
      </c>
      <c r="F63" s="9" t="s">
        <v>33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2013.77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607.20000000000005</v>
      </c>
      <c r="E65" s="10">
        <v>3224</v>
      </c>
      <c r="F65" s="9" t="s">
        <v>26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607.20000000000005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39</v>
      </c>
      <c r="D67" s="18">
        <v>57.11</v>
      </c>
      <c r="E67" s="10">
        <v>3222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57.11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25</v>
      </c>
      <c r="D69" s="18">
        <v>58</v>
      </c>
      <c r="E69" s="10">
        <v>3294</v>
      </c>
      <c r="F69" s="9" t="s">
        <v>102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58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18</v>
      </c>
      <c r="D71" s="18">
        <v>595.26</v>
      </c>
      <c r="E71" s="10">
        <v>3221</v>
      </c>
      <c r="F71" s="9" t="s">
        <v>80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595.26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18</v>
      </c>
      <c r="D73" s="18">
        <v>2226.02</v>
      </c>
      <c r="E73" s="10">
        <v>3223</v>
      </c>
      <c r="F73" s="9" t="s">
        <v>85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2226.02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109</v>
      </c>
      <c r="D75" s="18">
        <v>1972.94</v>
      </c>
      <c r="E75" s="10">
        <v>3211</v>
      </c>
      <c r="F75" s="9" t="s">
        <v>110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1972.94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18</v>
      </c>
      <c r="D77" s="18">
        <v>55</v>
      </c>
      <c r="E77" s="10">
        <v>3239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55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115</v>
      </c>
      <c r="D79" s="18">
        <v>199.55</v>
      </c>
      <c r="E79" s="10">
        <v>3224</v>
      </c>
      <c r="F79" s="9" t="s">
        <v>26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199.55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118</v>
      </c>
      <c r="D81" s="18">
        <v>93.5</v>
      </c>
      <c r="E81" s="10">
        <v>3224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93.5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25</v>
      </c>
      <c r="D83" s="18">
        <v>169.8</v>
      </c>
      <c r="E83" s="10">
        <v>3239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169.8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112.88</v>
      </c>
      <c r="E85" s="10">
        <v>3235</v>
      </c>
      <c r="F85" s="9" t="s">
        <v>33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112.88</v>
      </c>
      <c r="E86" s="23"/>
      <c r="F86" s="25"/>
      <c r="G86" s="26"/>
    </row>
    <row r="87" spans="1:7" x14ac:dyDescent="0.25">
      <c r="A87" s="9" t="s">
        <v>124</v>
      </c>
      <c r="B87" s="14" t="s">
        <v>25</v>
      </c>
      <c r="C87" s="10" t="s">
        <v>12</v>
      </c>
      <c r="D87" s="18">
        <v>5850</v>
      </c>
      <c r="E87" s="10">
        <v>3211</v>
      </c>
      <c r="F87" s="9" t="s">
        <v>110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5850</v>
      </c>
      <c r="E88" s="23"/>
      <c r="F88" s="25"/>
      <c r="G88" s="26"/>
    </row>
    <row r="89" spans="1:7" x14ac:dyDescent="0.25">
      <c r="A89" s="9" t="s">
        <v>125</v>
      </c>
      <c r="B89" s="14" t="s">
        <v>25</v>
      </c>
      <c r="C89" s="10" t="s">
        <v>12</v>
      </c>
      <c r="D89" s="18">
        <v>1606</v>
      </c>
      <c r="E89" s="10">
        <v>3231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1606</v>
      </c>
      <c r="E90" s="23"/>
      <c r="F90" s="25"/>
      <c r="G90" s="26"/>
    </row>
    <row r="91" spans="1:7" x14ac:dyDescent="0.25">
      <c r="A91" s="9" t="s">
        <v>126</v>
      </c>
      <c r="B91" s="14" t="s">
        <v>25</v>
      </c>
      <c r="C91" s="10" t="s">
        <v>12</v>
      </c>
      <c r="D91" s="18">
        <v>3603.6</v>
      </c>
      <c r="E91" s="10">
        <v>3222</v>
      </c>
      <c r="F91" s="9" t="s">
        <v>19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3603.6</v>
      </c>
      <c r="E92" s="23"/>
      <c r="F92" s="25"/>
      <c r="G92" s="26"/>
    </row>
    <row r="93" spans="1:7" ht="15.75" thickBot="1" x14ac:dyDescent="0.3">
      <c r="A93" s="9"/>
      <c r="B93" s="14"/>
      <c r="C93" s="10"/>
      <c r="D93" s="18">
        <v>355.32</v>
      </c>
      <c r="E93" s="10">
        <v>3111</v>
      </c>
      <c r="F93" s="9" t="s">
        <v>127</v>
      </c>
      <c r="G93" s="27" t="s">
        <v>136</v>
      </c>
    </row>
    <row r="94" spans="1:7" ht="15.75" thickBot="1" x14ac:dyDescent="0.3">
      <c r="A94" s="9"/>
      <c r="B94" s="14"/>
      <c r="C94" s="10"/>
      <c r="D94" s="18">
        <v>162239.51999999999</v>
      </c>
      <c r="E94" s="10">
        <v>3111</v>
      </c>
      <c r="F94" s="9" t="s">
        <v>127</v>
      </c>
      <c r="G94" s="27" t="s">
        <v>136</v>
      </c>
    </row>
    <row r="95" spans="1:7" ht="15.75" thickBot="1" x14ac:dyDescent="0.3">
      <c r="A95" s="9"/>
      <c r="B95" s="14"/>
      <c r="C95" s="10"/>
      <c r="D95" s="18">
        <v>797.86</v>
      </c>
      <c r="E95" s="10">
        <v>3113</v>
      </c>
      <c r="F95" s="9" t="s">
        <v>128</v>
      </c>
      <c r="G95" s="27" t="s">
        <v>136</v>
      </c>
    </row>
    <row r="96" spans="1:7" ht="15.75" thickBot="1" x14ac:dyDescent="0.3">
      <c r="A96" s="9"/>
      <c r="B96" s="14"/>
      <c r="C96" s="10"/>
      <c r="D96" s="18">
        <v>170.45</v>
      </c>
      <c r="E96" s="10">
        <v>3121</v>
      </c>
      <c r="F96" s="9" t="s">
        <v>129</v>
      </c>
      <c r="G96" s="27" t="s">
        <v>136</v>
      </c>
    </row>
    <row r="97" spans="1:7" ht="15.75" thickBot="1" x14ac:dyDescent="0.3">
      <c r="A97" s="9"/>
      <c r="B97" s="14"/>
      <c r="C97" s="10"/>
      <c r="D97" s="18">
        <v>420</v>
      </c>
      <c r="E97" s="10">
        <v>3121</v>
      </c>
      <c r="F97" s="9" t="s">
        <v>129</v>
      </c>
      <c r="G97" s="27" t="s">
        <v>136</v>
      </c>
    </row>
    <row r="98" spans="1:7" ht="15.75" thickBot="1" x14ac:dyDescent="0.3">
      <c r="A98" s="9"/>
      <c r="B98" s="14"/>
      <c r="C98" s="10"/>
      <c r="D98" s="18">
        <v>441.44</v>
      </c>
      <c r="E98" s="10">
        <v>3121</v>
      </c>
      <c r="F98" s="9" t="s">
        <v>129</v>
      </c>
      <c r="G98" s="27" t="s">
        <v>136</v>
      </c>
    </row>
    <row r="99" spans="1:7" ht="15.75" thickBot="1" x14ac:dyDescent="0.3">
      <c r="A99" s="9"/>
      <c r="B99" s="14"/>
      <c r="C99" s="10"/>
      <c r="D99" s="18">
        <v>21600</v>
      </c>
      <c r="E99" s="10">
        <v>3121</v>
      </c>
      <c r="F99" s="9" t="s">
        <v>129</v>
      </c>
      <c r="G99" s="27" t="s">
        <v>136</v>
      </c>
    </row>
    <row r="100" spans="1:7" ht="15.75" thickBot="1" x14ac:dyDescent="0.3">
      <c r="A100" s="9"/>
      <c r="B100" s="14"/>
      <c r="C100" s="10"/>
      <c r="D100" s="18">
        <v>26929.29</v>
      </c>
      <c r="E100" s="10">
        <v>3132</v>
      </c>
      <c r="F100" s="9" t="s">
        <v>130</v>
      </c>
      <c r="G100" s="27" t="s">
        <v>136</v>
      </c>
    </row>
    <row r="101" spans="1:7" ht="15.75" thickBot="1" x14ac:dyDescent="0.3">
      <c r="A101" s="9"/>
      <c r="B101" s="14"/>
      <c r="C101" s="10"/>
      <c r="D101" s="18">
        <v>106.14</v>
      </c>
      <c r="E101" s="10">
        <v>3141</v>
      </c>
      <c r="F101" s="9" t="s">
        <v>131</v>
      </c>
      <c r="G101" s="27" t="s">
        <v>136</v>
      </c>
    </row>
    <row r="102" spans="1:7" ht="15.75" thickBot="1" x14ac:dyDescent="0.3">
      <c r="A102" s="9"/>
      <c r="B102" s="14"/>
      <c r="C102" s="10"/>
      <c r="D102" s="18">
        <v>28.84</v>
      </c>
      <c r="E102" s="10">
        <v>3151</v>
      </c>
      <c r="F102" s="9" t="s">
        <v>131</v>
      </c>
      <c r="G102" s="27" t="s">
        <v>136</v>
      </c>
    </row>
    <row r="103" spans="1:7" ht="15.75" thickBot="1" x14ac:dyDescent="0.3">
      <c r="A103" s="9"/>
      <c r="B103" s="14"/>
      <c r="C103" s="10"/>
      <c r="D103" s="18">
        <v>86.52</v>
      </c>
      <c r="E103" s="10">
        <v>3151</v>
      </c>
      <c r="F103" s="9" t="s">
        <v>131</v>
      </c>
      <c r="G103" s="27" t="s">
        <v>136</v>
      </c>
    </row>
    <row r="104" spans="1:7" ht="15.75" thickBot="1" x14ac:dyDescent="0.3">
      <c r="A104" s="9"/>
      <c r="B104" s="14"/>
      <c r="C104" s="10"/>
      <c r="D104" s="18">
        <v>95.18</v>
      </c>
      <c r="E104" s="10">
        <v>3162</v>
      </c>
      <c r="F104" s="9" t="s">
        <v>131</v>
      </c>
      <c r="G104" s="27" t="s">
        <v>136</v>
      </c>
    </row>
    <row r="105" spans="1:7" ht="15.75" thickBot="1" x14ac:dyDescent="0.3">
      <c r="A105" s="9"/>
      <c r="B105" s="14"/>
      <c r="C105" s="10"/>
      <c r="D105" s="18">
        <v>28.12</v>
      </c>
      <c r="E105" s="10">
        <v>3171</v>
      </c>
      <c r="F105" s="9" t="s">
        <v>131</v>
      </c>
      <c r="G105" s="27" t="s">
        <v>136</v>
      </c>
    </row>
    <row r="106" spans="1:7" ht="15.75" thickBot="1" x14ac:dyDescent="0.3">
      <c r="A106" s="9"/>
      <c r="B106" s="14"/>
      <c r="C106" s="10"/>
      <c r="D106" s="18">
        <v>31.36</v>
      </c>
      <c r="E106" s="10">
        <v>3171</v>
      </c>
      <c r="F106" s="9" t="s">
        <v>131</v>
      </c>
      <c r="G106" s="27" t="s">
        <v>136</v>
      </c>
    </row>
    <row r="107" spans="1:7" ht="15.75" thickBot="1" x14ac:dyDescent="0.3">
      <c r="A107" s="9"/>
      <c r="B107" s="14"/>
      <c r="C107" s="10"/>
      <c r="D107" s="18">
        <v>34.090000000000003</v>
      </c>
      <c r="E107" s="10">
        <v>3171</v>
      </c>
      <c r="F107" s="9" t="s">
        <v>131</v>
      </c>
      <c r="G107" s="27" t="s">
        <v>136</v>
      </c>
    </row>
    <row r="108" spans="1:7" ht="15.75" thickBot="1" x14ac:dyDescent="0.3">
      <c r="A108" s="9"/>
      <c r="B108" s="14"/>
      <c r="C108" s="10"/>
      <c r="D108" s="18">
        <v>966.44</v>
      </c>
      <c r="E108" s="10">
        <v>3171</v>
      </c>
      <c r="F108" s="9" t="s">
        <v>131</v>
      </c>
      <c r="G108" s="27" t="s">
        <v>136</v>
      </c>
    </row>
    <row r="109" spans="1:7" x14ac:dyDescent="0.25">
      <c r="A109" s="9"/>
      <c r="B109" s="14"/>
      <c r="C109" s="10"/>
      <c r="D109" s="18">
        <v>21600</v>
      </c>
      <c r="E109" s="10">
        <v>3171</v>
      </c>
      <c r="F109" s="9" t="s">
        <v>131</v>
      </c>
      <c r="G109" s="27" t="s">
        <v>136</v>
      </c>
    </row>
    <row r="110" spans="1:7" x14ac:dyDescent="0.25">
      <c r="A110" s="9"/>
      <c r="B110" s="14"/>
      <c r="C110" s="10"/>
      <c r="D110" s="18">
        <v>150.1</v>
      </c>
      <c r="E110" s="10">
        <v>3211</v>
      </c>
      <c r="F110" s="9" t="s">
        <v>110</v>
      </c>
      <c r="G110" s="28" t="s">
        <v>14</v>
      </c>
    </row>
    <row r="111" spans="1:7" x14ac:dyDescent="0.25">
      <c r="A111" s="9"/>
      <c r="B111" s="14"/>
      <c r="C111" s="10"/>
      <c r="D111" s="18">
        <v>1290</v>
      </c>
      <c r="E111" s="10">
        <v>3211</v>
      </c>
      <c r="F111" s="9" t="s">
        <v>110</v>
      </c>
      <c r="G111" s="28" t="s">
        <v>14</v>
      </c>
    </row>
    <row r="112" spans="1:7" x14ac:dyDescent="0.25">
      <c r="A112" s="9"/>
      <c r="B112" s="14"/>
      <c r="C112" s="10"/>
      <c r="D112" s="18">
        <v>1767.5</v>
      </c>
      <c r="E112" s="10">
        <v>3211</v>
      </c>
      <c r="F112" s="9" t="s">
        <v>110</v>
      </c>
      <c r="G112" s="28" t="s">
        <v>14</v>
      </c>
    </row>
    <row r="113" spans="1:7" x14ac:dyDescent="0.25">
      <c r="A113" s="9"/>
      <c r="B113" s="14"/>
      <c r="C113" s="10"/>
      <c r="D113" s="18">
        <v>5868.8</v>
      </c>
      <c r="E113" s="10">
        <v>3211</v>
      </c>
      <c r="F113" s="9" t="s">
        <v>110</v>
      </c>
      <c r="G113" s="28" t="s">
        <v>14</v>
      </c>
    </row>
    <row r="114" spans="1:7" x14ac:dyDescent="0.25">
      <c r="A114" s="9"/>
      <c r="B114" s="14"/>
      <c r="C114" s="10"/>
      <c r="D114" s="18">
        <v>4916.75</v>
      </c>
      <c r="E114" s="10">
        <v>3212</v>
      </c>
      <c r="F114" s="9" t="s">
        <v>53</v>
      </c>
      <c r="G114" s="28" t="s">
        <v>137</v>
      </c>
    </row>
    <row r="115" spans="1:7" x14ac:dyDescent="0.25">
      <c r="A115" s="9"/>
      <c r="B115" s="14"/>
      <c r="C115" s="10"/>
      <c r="D115" s="18">
        <v>943.8</v>
      </c>
      <c r="E115" s="10">
        <v>3237</v>
      </c>
      <c r="F115" s="9" t="s">
        <v>22</v>
      </c>
      <c r="G115" s="28" t="s">
        <v>14</v>
      </c>
    </row>
    <row r="116" spans="1:7" x14ac:dyDescent="0.25">
      <c r="A116" s="9"/>
      <c r="B116" s="14"/>
      <c r="C116" s="10"/>
      <c r="D116" s="18">
        <v>1258.4000000000001</v>
      </c>
      <c r="E116" s="10">
        <v>3237</v>
      </c>
      <c r="F116" s="9" t="s">
        <v>22</v>
      </c>
      <c r="G116" s="28" t="s">
        <v>14</v>
      </c>
    </row>
    <row r="117" spans="1:7" x14ac:dyDescent="0.25">
      <c r="A117" s="9"/>
      <c r="B117" s="14"/>
      <c r="C117" s="10"/>
      <c r="D117" s="18">
        <v>8761.7000000000007</v>
      </c>
      <c r="E117" s="10">
        <v>3237</v>
      </c>
      <c r="F117" s="9" t="s">
        <v>22</v>
      </c>
      <c r="G117" s="28" t="s">
        <v>14</v>
      </c>
    </row>
    <row r="118" spans="1:7" x14ac:dyDescent="0.25">
      <c r="A118" s="9"/>
      <c r="B118" s="14"/>
      <c r="C118" s="10"/>
      <c r="D118" s="18">
        <v>16091.7</v>
      </c>
      <c r="E118" s="10">
        <v>3237</v>
      </c>
      <c r="F118" s="9" t="s">
        <v>22</v>
      </c>
      <c r="G118" s="28" t="s">
        <v>14</v>
      </c>
    </row>
    <row r="119" spans="1:7" x14ac:dyDescent="0.25">
      <c r="A119" s="9"/>
      <c r="B119" s="14"/>
      <c r="C119" s="10"/>
      <c r="D119" s="18">
        <v>7200</v>
      </c>
      <c r="E119" s="10">
        <v>3241</v>
      </c>
      <c r="F119" s="9" t="s">
        <v>132</v>
      </c>
      <c r="G119" s="28" t="s">
        <v>137</v>
      </c>
    </row>
    <row r="120" spans="1:7" x14ac:dyDescent="0.25">
      <c r="A120" s="9"/>
      <c r="B120" s="14"/>
      <c r="C120" s="10"/>
      <c r="D120" s="18">
        <v>48.7</v>
      </c>
      <c r="E120" s="10">
        <v>3291</v>
      </c>
      <c r="F120" s="9" t="s">
        <v>133</v>
      </c>
      <c r="G120" s="28" t="s">
        <v>137</v>
      </c>
    </row>
    <row r="121" spans="1:7" x14ac:dyDescent="0.25">
      <c r="A121" s="9"/>
      <c r="B121" s="14"/>
      <c r="C121" s="10"/>
      <c r="D121" s="18">
        <v>64.95</v>
      </c>
      <c r="E121" s="10">
        <v>3291</v>
      </c>
      <c r="F121" s="9" t="s">
        <v>133</v>
      </c>
      <c r="G121" s="28" t="s">
        <v>137</v>
      </c>
    </row>
    <row r="122" spans="1:7" x14ac:dyDescent="0.25">
      <c r="A122" s="9"/>
      <c r="B122" s="14"/>
      <c r="C122" s="10"/>
      <c r="D122" s="18">
        <v>134.4</v>
      </c>
      <c r="E122" s="10">
        <v>3291</v>
      </c>
      <c r="F122" s="9" t="s">
        <v>133</v>
      </c>
      <c r="G122" s="28" t="s">
        <v>137</v>
      </c>
    </row>
    <row r="123" spans="1:7" x14ac:dyDescent="0.25">
      <c r="A123" s="9"/>
      <c r="B123" s="14"/>
      <c r="C123" s="10"/>
      <c r="D123" s="18">
        <v>1148.05</v>
      </c>
      <c r="E123" s="10">
        <v>3291</v>
      </c>
      <c r="F123" s="9" t="s">
        <v>133</v>
      </c>
      <c r="G123" s="28" t="s">
        <v>137</v>
      </c>
    </row>
    <row r="124" spans="1:7" x14ac:dyDescent="0.25">
      <c r="A124" s="9"/>
      <c r="B124" s="14"/>
      <c r="C124" s="10"/>
      <c r="D124" s="18">
        <v>2088</v>
      </c>
      <c r="E124" s="10">
        <v>3722</v>
      </c>
      <c r="F124" s="9" t="s">
        <v>134</v>
      </c>
      <c r="G124" s="28" t="s">
        <v>137</v>
      </c>
    </row>
    <row r="125" spans="1:7" ht="21" customHeight="1" thickBot="1" x14ac:dyDescent="0.3">
      <c r="A125" s="21" t="s">
        <v>15</v>
      </c>
      <c r="B125" s="22"/>
      <c r="C125" s="23"/>
      <c r="D125" s="24">
        <f>SUM(D93:D124)</f>
        <v>287663.42</v>
      </c>
      <c r="E125" s="23"/>
      <c r="F125" s="25"/>
      <c r="G125" s="26"/>
    </row>
    <row r="126" spans="1:7" ht="15.75" thickBot="1" x14ac:dyDescent="0.3">
      <c r="A126" s="29" t="s">
        <v>135</v>
      </c>
      <c r="B126" s="30"/>
      <c r="C126" s="31"/>
      <c r="D126" s="32">
        <f>SUM(D8,D10,D12,D15,D17,D19,D21,D23,D25,D27,D29,D31,D33,D35,D37,D39,D41,D43,D45,D47,D49,D51,D53,D55,D57,D59,D61,D64,D66,D68,D70,D72,D74,D76,D78,D80,D82,D84,D86,D88,D90,D92,D125)</f>
        <v>318606.68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2026-07-15T07:45:32Z</dcterms:modified>
</cp:coreProperties>
</file>