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2026/"/>
    </mc:Choice>
  </mc:AlternateContent>
  <xr:revisionPtr revIDLastSave="4" documentId="8_{5D4715AB-92C4-4DAC-A938-290E361EB33E}" xr6:coauthVersionLast="47" xr6:coauthVersionMax="47" xr10:uidLastSave="{6A754067-F420-47CA-AF27-3EF73A22B2C0}"/>
  <bookViews>
    <workbookView xWindow="1020" yWindow="0" windowWidth="27780" windowHeight="1560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4" i="1" l="1"/>
  <c r="D133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<sst xmlns="http://schemas.openxmlformats.org/spreadsheetml/2006/main" count="364" uniqueCount="161">
  <si>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</si>
  <si>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</si>
  <si>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</si>
  <si>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</si>
  <si>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</si>
  <si>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</si>
  <si>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</si>
  <si>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</si>
  <si>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</si>
  <si>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01.03.2026 Do 31.03.2026</t>
  </si>
  <si>
    <t>Ellin svijet j.d.o.o.</t>
  </si>
  <si>
    <t>98812434125</t>
  </si>
  <si>
    <t>10000 Zagreb</t>
  </si>
  <si>
    <t>Materijal i dijelovi za tekuće i investicijsko održavanje</t>
  </si>
  <si>
    <t>ELEKTROSTROJARSKA OBRTNIČKA ŠKOLA</t>
  </si>
  <si>
    <t>Reprezentacija</t>
  </si>
  <si>
    <t>Ukupno:</t>
  </si>
  <si>
    <t>VRUTAK</t>
  </si>
  <si>
    <t>95092888930</t>
  </si>
  <si>
    <t>Zagreb</t>
  </si>
  <si>
    <t>Materijal i sirovine</t>
  </si>
  <si>
    <t>AX SOLING, ZAGREB</t>
  </si>
  <si>
    <t>93866827970</t>
  </si>
  <si>
    <t>-</t>
  </si>
  <si>
    <t>Mag informatika d.o.o.</t>
  </si>
  <si>
    <t>93224926556</t>
  </si>
  <si>
    <t>Računalne usluge</t>
  </si>
  <si>
    <t>Zagrebačka banka d.d.</t>
  </si>
  <si>
    <t>92963223473</t>
  </si>
  <si>
    <t>Bankarske usluge i usluge platnog prometa</t>
  </si>
  <si>
    <t>HP-HRVATSKA POŠTA D.D.</t>
  </si>
  <si>
    <t>87311810356</t>
  </si>
  <si>
    <t>Usluge telefona, pošte i prijevoza</t>
  </si>
  <si>
    <t>ŽIVA VODA</t>
  </si>
  <si>
    <t>86255713939</t>
  </si>
  <si>
    <t>ZAGREB</t>
  </si>
  <si>
    <t>Komunalne usluge</t>
  </si>
  <si>
    <t>SANITACIJA ,ZAGREB</t>
  </si>
  <si>
    <t>85987734468</t>
  </si>
  <si>
    <t>FINA</t>
  </si>
  <si>
    <t>85821130368</t>
  </si>
  <si>
    <t>Ostali nespomenuti rashodi poslovanja</t>
  </si>
  <si>
    <t>ZAGREBAČKI HOLDING d.o.o. PODRUŽNICA ČISTOĆA</t>
  </si>
  <si>
    <t>85584865987</t>
  </si>
  <si>
    <t>VODOOPSKRBA I ODVODNJA D.O.O.</t>
  </si>
  <si>
    <t>83416546499</t>
  </si>
  <si>
    <t>10 000 Zagreb</t>
  </si>
  <si>
    <t>DBT d.o.o.</t>
  </si>
  <si>
    <t>82650187489</t>
  </si>
  <si>
    <t xml:space="preserve"> Podružnica ZET ZAGREBAČKI HOLDING d.o.o.</t>
  </si>
  <si>
    <t>82031999604</t>
  </si>
  <si>
    <t>Naknade za prijevoz, za rad na terenu i odvojeni život</t>
  </si>
  <si>
    <t>HRVATSKI TELEKOM D.D.</t>
  </si>
  <si>
    <t>81793146560</t>
  </si>
  <si>
    <t>UHSR - UDRUGA HRV.SREDNJOŠKOL.RAVNATELJA</t>
  </si>
  <si>
    <t>75780877581</t>
  </si>
  <si>
    <t>Članarine</t>
  </si>
  <si>
    <t>TOKIĆ D.O.O.</t>
  </si>
  <si>
    <t>74867487620</t>
  </si>
  <si>
    <t>SESVETE</t>
  </si>
  <si>
    <t>Uredska oprema i namještaj</t>
  </si>
  <si>
    <t>PEVEX d.d.</t>
  </si>
  <si>
    <t>73660371074</t>
  </si>
  <si>
    <t>SESVETE  10360</t>
  </si>
  <si>
    <t>PROPRINT D.O.O.</t>
  </si>
  <si>
    <t>72612732139</t>
  </si>
  <si>
    <t>Zakupnine i najamnine</t>
  </si>
  <si>
    <t>OPTIMUS LAB</t>
  </si>
  <si>
    <t>71981294715</t>
  </si>
  <si>
    <t>Čakovec</t>
  </si>
  <si>
    <t>EL-ZAP D.O.O.</t>
  </si>
  <si>
    <t>71116385993</t>
  </si>
  <si>
    <t>SVIJET KOMUNIKACIJA</t>
  </si>
  <si>
    <t>70692244840</t>
  </si>
  <si>
    <t>Telemach Hrvatska d.o.o</t>
  </si>
  <si>
    <t>70133616033</t>
  </si>
  <si>
    <t>ŠKOLA ZA CESTOVNI PROMET</t>
  </si>
  <si>
    <t>63422210966</t>
  </si>
  <si>
    <t>10000 ZAGREB</t>
  </si>
  <si>
    <t>Pristojbe i naknade</t>
  </si>
  <si>
    <t>HEP OPSKRBA D.O.O.</t>
  </si>
  <si>
    <t>63073332379</t>
  </si>
  <si>
    <t>Energija</t>
  </si>
  <si>
    <t>GRAD ZAGREB GRADSKI URED ZA PROSTORNO UREĐENJE,IZGRADNJU</t>
  </si>
  <si>
    <t>61817894937</t>
  </si>
  <si>
    <t>PASTOR SERVISI društvo s ograničenom odgovornošću za usluge</t>
  </si>
  <si>
    <t>60654129780</t>
  </si>
  <si>
    <t>Usluge tekućeg i investicijskog održavanja</t>
  </si>
  <si>
    <t>MEDITEL USLUGE d.o.o.</t>
  </si>
  <si>
    <t>60611404518</t>
  </si>
  <si>
    <t>Usluge promidžbe i informiranja</t>
  </si>
  <si>
    <t>DUBROVNIK  SUN d.o.o.</t>
  </si>
  <si>
    <t>60174672203</t>
  </si>
  <si>
    <t>DUBROVNIK</t>
  </si>
  <si>
    <t>Službena putovanja</t>
  </si>
  <si>
    <t>OSOR PROMET d.o.o.</t>
  </si>
  <si>
    <t>53848806583</t>
  </si>
  <si>
    <t>CWS-boco</t>
  </si>
  <si>
    <t>51026536351</t>
  </si>
  <si>
    <t>zagreb</t>
  </si>
  <si>
    <t>Uredski materijal i ostali materijalni rashodi</t>
  </si>
  <si>
    <t>INTER CARS d.o.o.</t>
  </si>
  <si>
    <t>46564276045</t>
  </si>
  <si>
    <t>ZAPREŠIĆ</t>
  </si>
  <si>
    <t>POSLOVNI EDUKATOR</t>
  </si>
  <si>
    <t>45065170578</t>
  </si>
  <si>
    <t>SCHRACK TECHNIK</t>
  </si>
  <si>
    <t>36365310424</t>
  </si>
  <si>
    <t>PIVNICA MEDVEDGRAD, PIKAR D.O.O.</t>
  </si>
  <si>
    <t>35180497607</t>
  </si>
  <si>
    <t>Ostale usluge</t>
  </si>
  <si>
    <t>OOPG MLAĐAN</t>
  </si>
  <si>
    <t>33360385415</t>
  </si>
  <si>
    <t>EUROLAM</t>
  </si>
  <si>
    <t>32619029079</t>
  </si>
  <si>
    <t>Rakitje</t>
  </si>
  <si>
    <t>Autentica, obrt za psihoterapiju i ostale usluge, vl. Tanja Dejanović Šagadin</t>
  </si>
  <si>
    <t>29240836689</t>
  </si>
  <si>
    <t>Stručno usavršavanje zaposlenika</t>
  </si>
  <si>
    <t>PENTEK QUICK d.o.o.</t>
  </si>
  <si>
    <t>28964798526</t>
  </si>
  <si>
    <t>Strmec</t>
  </si>
  <si>
    <t>Poliklinika Sveti Rok</t>
  </si>
  <si>
    <t>28842147765</t>
  </si>
  <si>
    <t>Zdravstvene i veterinarske usluge</t>
  </si>
  <si>
    <t>ČOLO  MONT</t>
  </si>
  <si>
    <t>24854057792</t>
  </si>
  <si>
    <t>G.I. TEPEŠ, vl. Ivana Tepeš Galić</t>
  </si>
  <si>
    <t>18676529475</t>
  </si>
  <si>
    <t>PEKARNA DINARA</t>
  </si>
  <si>
    <t>16550811663</t>
  </si>
  <si>
    <t>10360 SESVETE</t>
  </si>
  <si>
    <t>HEP-TOPLINARSTVO d.o.o.</t>
  </si>
  <si>
    <t>15907062900</t>
  </si>
  <si>
    <t>GO Putnička agencija  d.o.o.</t>
  </si>
  <si>
    <t>13321536085</t>
  </si>
  <si>
    <t xml:space="preserve">Samobor </t>
  </si>
  <si>
    <t>AKD-Zaštita d.o.o.</t>
  </si>
  <si>
    <t>09253797076</t>
  </si>
  <si>
    <t>ESK CROATIA ATEST</t>
  </si>
  <si>
    <t>06135698286</t>
  </si>
  <si>
    <t>NOVI INFORMATOR  d.o.o.</t>
  </si>
  <si>
    <t>03492821167</t>
  </si>
  <si>
    <t xml:space="preserve"> Zagreb</t>
  </si>
  <si>
    <t>BOŽO ŠLEP</t>
  </si>
  <si>
    <t>03382482398</t>
  </si>
  <si>
    <t>PROMING-HCH  D.O.O.</t>
  </si>
  <si>
    <t>00799310963</t>
  </si>
  <si>
    <t>EKSPRES KEMIJSKA ČISTIONICA, vl. Biserka Laljek</t>
  </si>
  <si>
    <t>00302956501</t>
  </si>
  <si>
    <t>10410 Velika Gorica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</si>
  <si>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</si>
  <si>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</si>
  <si>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</si>
  <si>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</si>
  <si>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</si>
  <si>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Intelektualne i osobne usluge</t>
  </si>
  <si>
    <t>Ostale kazne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</si>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</sst>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103" zoomScaleNormal="100" workbookViewId="0">
      <selection activeCell="G132" sqref="G1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44.2</v>
      </c>
      <c r="E7" s="10">
        <v>3224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258</v>
      </c>
      <c r="E8" s="10">
        <v>3293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302.2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62.04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62.04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95.95</v>
      </c>
      <c r="E12" s="10">
        <v>3224</v>
      </c>
      <c r="F12" s="9" t="s">
        <v>13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95.95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19</v>
      </c>
      <c r="D14" s="18">
        <v>66.36</v>
      </c>
      <c r="E14" s="10">
        <v>3238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66.36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19</v>
      </c>
      <c r="D16" s="18">
        <v>109.36</v>
      </c>
      <c r="E16" s="10">
        <v>3431</v>
      </c>
      <c r="F16" s="9" t="s">
        <v>29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109.36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23</v>
      </c>
      <c r="D18" s="18">
        <v>63.86</v>
      </c>
      <c r="E18" s="10">
        <v>3231</v>
      </c>
      <c r="F18" s="9" t="s">
        <v>32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63.86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186.44</v>
      </c>
      <c r="E20" s="10">
        <v>3234</v>
      </c>
      <c r="F20" s="9" t="s">
        <v>36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186.44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35</v>
      </c>
      <c r="D22" s="18">
        <v>37.5</v>
      </c>
      <c r="E22" s="10">
        <v>3234</v>
      </c>
      <c r="F22" s="9" t="s">
        <v>36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37.5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23</v>
      </c>
      <c r="D24" s="18">
        <v>4.57</v>
      </c>
      <c r="E24" s="10">
        <v>3299</v>
      </c>
      <c r="F24" s="9" t="s">
        <v>41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4.57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480.54</v>
      </c>
      <c r="E26" s="10">
        <v>3234</v>
      </c>
      <c r="F26" s="9" t="s">
        <v>36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480.54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365.07</v>
      </c>
      <c r="E28" s="10">
        <v>3234</v>
      </c>
      <c r="F28" s="9" t="s">
        <v>36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365.07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19</v>
      </c>
      <c r="D30" s="18">
        <v>84.25</v>
      </c>
      <c r="E30" s="10">
        <v>3224</v>
      </c>
      <c r="F30" s="9" t="s">
        <v>13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84.25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23</v>
      </c>
      <c r="D32" s="18">
        <v>346.41</v>
      </c>
      <c r="E32" s="10">
        <v>3212</v>
      </c>
      <c r="F32" s="9" t="s">
        <v>51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346.41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35</v>
      </c>
      <c r="D34" s="18">
        <v>382.38</v>
      </c>
      <c r="E34" s="10">
        <v>3231</v>
      </c>
      <c r="F34" s="9" t="s">
        <v>32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382.38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35</v>
      </c>
      <c r="D36" s="18">
        <v>40</v>
      </c>
      <c r="E36" s="10">
        <v>3294</v>
      </c>
      <c r="F36" s="9" t="s">
        <v>56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40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8950</v>
      </c>
      <c r="E38" s="10">
        <v>4221</v>
      </c>
      <c r="F38" s="9" t="s">
        <v>60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8950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38.78</v>
      </c>
      <c r="E40" s="10">
        <v>3222</v>
      </c>
      <c r="F40" s="9" t="s">
        <v>20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38.78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23</v>
      </c>
      <c r="D42" s="18">
        <v>158.47</v>
      </c>
      <c r="E42" s="10">
        <v>3235</v>
      </c>
      <c r="F42" s="9" t="s">
        <v>66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158.47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102.5</v>
      </c>
      <c r="E44" s="10">
        <v>3238</v>
      </c>
      <c r="F44" s="9" t="s">
        <v>26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102.5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23</v>
      </c>
      <c r="D46" s="18">
        <v>444.84</v>
      </c>
      <c r="E46" s="10">
        <v>3224</v>
      </c>
      <c r="F46" s="9" t="s">
        <v>13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444.84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23</v>
      </c>
      <c r="D48" s="18">
        <v>286.45999999999998</v>
      </c>
      <c r="E48" s="10">
        <v>3238</v>
      </c>
      <c r="F48" s="9" t="s">
        <v>26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286.45999999999998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19</v>
      </c>
      <c r="D50" s="18">
        <v>40.97</v>
      </c>
      <c r="E50" s="10">
        <v>3231</v>
      </c>
      <c r="F50" s="9" t="s">
        <v>32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40.97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15</v>
      </c>
      <c r="E52" s="10">
        <v>3295</v>
      </c>
      <c r="F52" s="9" t="s">
        <v>79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15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23</v>
      </c>
      <c r="D54" s="18">
        <v>1381.98</v>
      </c>
      <c r="E54" s="10">
        <v>3223</v>
      </c>
      <c r="F54" s="9" t="s">
        <v>82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1381.98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23</v>
      </c>
      <c r="D56" s="18">
        <v>85.87</v>
      </c>
      <c r="E56" s="10">
        <v>3234</v>
      </c>
      <c r="F56" s="9" t="s">
        <v>36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85.87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35</v>
      </c>
      <c r="D58" s="18">
        <v>194.96</v>
      </c>
      <c r="E58" s="10">
        <v>3232</v>
      </c>
      <c r="F58" s="9" t="s">
        <v>87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194.96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12</v>
      </c>
      <c r="D60" s="18">
        <v>216.35</v>
      </c>
      <c r="E60" s="10">
        <v>3233</v>
      </c>
      <c r="F60" s="9" t="s">
        <v>90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216.35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223</v>
      </c>
      <c r="E62" s="10">
        <v>3211</v>
      </c>
      <c r="F62" s="9" t="s">
        <v>94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223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12</v>
      </c>
      <c r="D64" s="18">
        <v>30.75</v>
      </c>
      <c r="E64" s="10">
        <v>3224</v>
      </c>
      <c r="F64" s="9" t="s">
        <v>13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30.75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1063.23</v>
      </c>
      <c r="E66" s="10">
        <v>3221</v>
      </c>
      <c r="F66" s="9" t="s">
        <v>100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1063.23</v>
      </c>
      <c r="E67" s="24"/>
      <c r="F67" s="26"/>
      <c r="G67" s="27"/>
    </row>
    <row r="68" spans="1:7" x14ac:dyDescent="0.25">
      <c r="A68" s="9" t="s">
        <v>101</v>
      </c>
      <c r="B68" s="14" t="s">
        <v>102</v>
      </c>
      <c r="C68" s="10" t="s">
        <v>103</v>
      </c>
      <c r="D68" s="18">
        <v>404.48</v>
      </c>
      <c r="E68" s="10">
        <v>3222</v>
      </c>
      <c r="F68" s="9" t="s">
        <v>20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404.48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23</v>
      </c>
      <c r="D70" s="18">
        <v>171</v>
      </c>
      <c r="E70" s="10">
        <v>3294</v>
      </c>
      <c r="F70" s="9" t="s">
        <v>56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171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35</v>
      </c>
      <c r="D72" s="18">
        <v>15.75</v>
      </c>
      <c r="E72" s="10">
        <v>3221</v>
      </c>
      <c r="F72" s="9" t="s">
        <v>100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15.75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35</v>
      </c>
      <c r="D74" s="18">
        <v>466.5</v>
      </c>
      <c r="E74" s="10">
        <v>3239</v>
      </c>
      <c r="F74" s="9" t="s">
        <v>110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466.5</v>
      </c>
      <c r="E75" s="24"/>
      <c r="F75" s="26"/>
      <c r="G75" s="27"/>
    </row>
    <row r="76" spans="1:7" x14ac:dyDescent="0.25">
      <c r="A76" s="9" t="s">
        <v>111</v>
      </c>
      <c r="B76" s="14" t="s">
        <v>112</v>
      </c>
      <c r="C76" s="10" t="s">
        <v>35</v>
      </c>
      <c r="D76" s="18">
        <v>538.16999999999996</v>
      </c>
      <c r="E76" s="10">
        <v>3222</v>
      </c>
      <c r="F76" s="9" t="s">
        <v>20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538.16999999999996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115</v>
      </c>
      <c r="D78" s="18">
        <v>8102</v>
      </c>
      <c r="E78" s="10">
        <v>3224</v>
      </c>
      <c r="F78" s="9" t="s">
        <v>13</v>
      </c>
      <c r="G78" s="28" t="s">
        <v>14</v>
      </c>
    </row>
    <row r="79" spans="1:7" x14ac:dyDescent="0.25">
      <c r="A79" s="9"/>
      <c r="B79" s="14"/>
      <c r="C79" s="10"/>
      <c r="D79" s="18">
        <v>1125</v>
      </c>
      <c r="E79" s="10">
        <v>3232</v>
      </c>
      <c r="F79" s="9" t="s">
        <v>87</v>
      </c>
      <c r="G79" s="21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SUM(D78:D79)</f>
        <v>9227</v>
      </c>
      <c r="E80" s="24"/>
      <c r="F80" s="26"/>
      <c r="G80" s="27"/>
    </row>
    <row r="81" spans="1:7" x14ac:dyDescent="0.25">
      <c r="A81" s="9" t="s">
        <v>116</v>
      </c>
      <c r="B81" s="14" t="s">
        <v>117</v>
      </c>
      <c r="C81" s="10" t="s">
        <v>12</v>
      </c>
      <c r="D81" s="18">
        <v>100</v>
      </c>
      <c r="E81" s="10">
        <v>3213</v>
      </c>
      <c r="F81" s="9" t="s">
        <v>118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100</v>
      </c>
      <c r="E82" s="24"/>
      <c r="F82" s="26"/>
      <c r="G82" s="27"/>
    </row>
    <row r="83" spans="1:7" x14ac:dyDescent="0.25">
      <c r="A83" s="9" t="s">
        <v>119</v>
      </c>
      <c r="B83" s="14" t="s">
        <v>120</v>
      </c>
      <c r="C83" s="10" t="s">
        <v>121</v>
      </c>
      <c r="D83" s="18">
        <v>762.5</v>
      </c>
      <c r="E83" s="10">
        <v>3231</v>
      </c>
      <c r="F83" s="9" t="s">
        <v>32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762.5</v>
      </c>
      <c r="E84" s="24"/>
      <c r="F84" s="26"/>
      <c r="G84" s="27"/>
    </row>
    <row r="85" spans="1:7" x14ac:dyDescent="0.25">
      <c r="A85" s="9" t="s">
        <v>122</v>
      </c>
      <c r="B85" s="14" t="s">
        <v>123</v>
      </c>
      <c r="C85" s="10" t="s">
        <v>23</v>
      </c>
      <c r="D85" s="18">
        <v>3040</v>
      </c>
      <c r="E85" s="10">
        <v>3236</v>
      </c>
      <c r="F85" s="9" t="s">
        <v>124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3040</v>
      </c>
      <c r="E86" s="24"/>
      <c r="F86" s="26"/>
      <c r="G86" s="27"/>
    </row>
    <row r="87" spans="1:7" x14ac:dyDescent="0.25">
      <c r="A87" s="9" t="s">
        <v>125</v>
      </c>
      <c r="B87" s="14" t="s">
        <v>126</v>
      </c>
      <c r="C87" s="10" t="s">
        <v>35</v>
      </c>
      <c r="D87" s="18">
        <v>2415.38</v>
      </c>
      <c r="E87" s="10">
        <v>3222</v>
      </c>
      <c r="F87" s="9" t="s">
        <v>20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2415.38</v>
      </c>
      <c r="E88" s="24"/>
      <c r="F88" s="26"/>
      <c r="G88" s="27"/>
    </row>
    <row r="89" spans="1:7" x14ac:dyDescent="0.25">
      <c r="A89" s="9" t="s">
        <v>127</v>
      </c>
      <c r="B89" s="14" t="s">
        <v>128</v>
      </c>
      <c r="C89" s="10" t="s">
        <v>12</v>
      </c>
      <c r="D89" s="18">
        <v>750</v>
      </c>
      <c r="E89" s="10">
        <v>3239</v>
      </c>
      <c r="F89" s="9" t="s">
        <v>110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750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131</v>
      </c>
      <c r="D91" s="18">
        <v>189.6</v>
      </c>
      <c r="E91" s="10">
        <v>3222</v>
      </c>
      <c r="F91" s="9" t="s">
        <v>20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189.6</v>
      </c>
      <c r="E92" s="24"/>
      <c r="F92" s="26"/>
      <c r="G92" s="27"/>
    </row>
    <row r="93" spans="1:7" x14ac:dyDescent="0.25">
      <c r="A93" s="9" t="s">
        <v>132</v>
      </c>
      <c r="B93" s="14" t="s">
        <v>133</v>
      </c>
      <c r="C93" s="10" t="s">
        <v>12</v>
      </c>
      <c r="D93" s="18">
        <v>4667.76</v>
      </c>
      <c r="E93" s="10">
        <v>3223</v>
      </c>
      <c r="F93" s="9" t="s">
        <v>82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4667.76</v>
      </c>
      <c r="E94" s="24"/>
      <c r="F94" s="26"/>
      <c r="G94" s="27"/>
    </row>
    <row r="95" spans="1:7" x14ac:dyDescent="0.25">
      <c r="A95" s="9" t="s">
        <v>134</v>
      </c>
      <c r="B95" s="14" t="s">
        <v>135</v>
      </c>
      <c r="C95" s="10" t="s">
        <v>136</v>
      </c>
      <c r="D95" s="18">
        <v>575.08000000000004</v>
      </c>
      <c r="E95" s="10">
        <v>3211</v>
      </c>
      <c r="F95" s="9" t="s">
        <v>94</v>
      </c>
      <c r="G95" s="28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575.08000000000004</v>
      </c>
      <c r="E96" s="24"/>
      <c r="F96" s="26"/>
      <c r="G96" s="27"/>
    </row>
    <row r="97" spans="1:7" x14ac:dyDescent="0.25">
      <c r="A97" s="9" t="s">
        <v>137</v>
      </c>
      <c r="B97" s="14" t="s">
        <v>138</v>
      </c>
      <c r="C97" s="10" t="s">
        <v>12</v>
      </c>
      <c r="D97" s="18">
        <v>9.83</v>
      </c>
      <c r="E97" s="10">
        <v>3232</v>
      </c>
      <c r="F97" s="9" t="s">
        <v>87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9.83</v>
      </c>
      <c r="E98" s="24"/>
      <c r="F98" s="26"/>
      <c r="G98" s="27"/>
    </row>
    <row r="99" spans="1:7" x14ac:dyDescent="0.25">
      <c r="A99" s="9" t="s">
        <v>139</v>
      </c>
      <c r="B99" s="14" t="s">
        <v>140</v>
      </c>
      <c r="C99" s="10" t="s">
        <v>23</v>
      </c>
      <c r="D99" s="18">
        <v>1487.5</v>
      </c>
      <c r="E99" s="10">
        <v>3232</v>
      </c>
      <c r="F99" s="9" t="s">
        <v>87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1487.5</v>
      </c>
      <c r="E100" s="24"/>
      <c r="F100" s="26"/>
      <c r="G100" s="27"/>
    </row>
    <row r="101" spans="1:7" x14ac:dyDescent="0.25">
      <c r="A101" s="9" t="s">
        <v>141</v>
      </c>
      <c r="B101" s="14" t="s">
        <v>142</v>
      </c>
      <c r="C101" s="10" t="s">
        <v>143</v>
      </c>
      <c r="D101" s="18">
        <v>106.25</v>
      </c>
      <c r="E101" s="10">
        <v>3213</v>
      </c>
      <c r="F101" s="9" t="s">
        <v>118</v>
      </c>
      <c r="G101" s="28" t="s">
        <v>14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106.25</v>
      </c>
      <c r="E102" s="24"/>
      <c r="F102" s="26"/>
      <c r="G102" s="27"/>
    </row>
    <row r="103" spans="1:7" x14ac:dyDescent="0.25">
      <c r="A103" s="9" t="s">
        <v>144</v>
      </c>
      <c r="B103" s="14" t="s">
        <v>145</v>
      </c>
      <c r="C103" s="10" t="s">
        <v>35</v>
      </c>
      <c r="D103" s="18">
        <v>210</v>
      </c>
      <c r="E103" s="10">
        <v>3231</v>
      </c>
      <c r="F103" s="9" t="s">
        <v>32</v>
      </c>
      <c r="G103" s="28" t="s">
        <v>14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210</v>
      </c>
      <c r="E104" s="24"/>
      <c r="F104" s="26"/>
      <c r="G104" s="27"/>
    </row>
    <row r="105" spans="1:7" x14ac:dyDescent="0.25">
      <c r="A105" s="9" t="s">
        <v>146</v>
      </c>
      <c r="B105" s="14" t="s">
        <v>147</v>
      </c>
      <c r="C105" s="10" t="s">
        <v>35</v>
      </c>
      <c r="D105" s="18">
        <v>254.99</v>
      </c>
      <c r="E105" s="10">
        <v>3221</v>
      </c>
      <c r="F105" s="9" t="s">
        <v>100</v>
      </c>
      <c r="G105" s="28" t="s">
        <v>14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254.99</v>
      </c>
      <c r="E106" s="24"/>
      <c r="F106" s="26"/>
      <c r="G106" s="27"/>
    </row>
    <row r="107" spans="1:7" x14ac:dyDescent="0.25">
      <c r="A107" s="9" t="s">
        <v>148</v>
      </c>
      <c r="B107" s="14" t="s">
        <v>149</v>
      </c>
      <c r="C107" s="10" t="s">
        <v>150</v>
      </c>
      <c r="D107" s="18">
        <v>97.5</v>
      </c>
      <c r="E107" s="10">
        <v>3239</v>
      </c>
      <c r="F107" s="9" t="s">
        <v>110</v>
      </c>
      <c r="G107" s="28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97.5</v>
      </c>
      <c r="E108" s="24"/>
      <c r="F108" s="26"/>
      <c r="G108" s="27"/>
    </row>
    <row r="109" spans="1:7" ht="15.75" thickBot="1" x14ac:dyDescent="0.3">
      <c r="A109" s="9"/>
      <c r="B109" s="14"/>
      <c r="C109" s="10"/>
      <c r="D109" s="18">
        <v>163263.64000000001</v>
      </c>
      <c r="E109" s="10">
        <v>3111</v>
      </c>
      <c r="F109" s="9" t="s">
        <v>151</v>
      </c>
      <c r="G109" s="28" t="s">
        <v>159</v>
      </c>
    </row>
    <row r="110" spans="1:7" ht="15.75" thickBot="1" x14ac:dyDescent="0.3">
      <c r="A110" s="9"/>
      <c r="B110" s="14"/>
      <c r="C110" s="10"/>
      <c r="D110" s="18">
        <v>1609.19</v>
      </c>
      <c r="E110" s="10">
        <v>3113</v>
      </c>
      <c r="F110" s="9" t="s">
        <v>152</v>
      </c>
      <c r="G110" s="28" t="s">
        <v>159</v>
      </c>
    </row>
    <row r="111" spans="1:7" ht="15.75" thickBot="1" x14ac:dyDescent="0.3">
      <c r="A111" s="9"/>
      <c r="B111" s="14"/>
      <c r="C111" s="10"/>
      <c r="D111" s="18">
        <v>140.63</v>
      </c>
      <c r="E111" s="10">
        <v>3121</v>
      </c>
      <c r="F111" s="9" t="s">
        <v>153</v>
      </c>
      <c r="G111" s="28" t="s">
        <v>159</v>
      </c>
    </row>
    <row r="112" spans="1:7" ht="15.75" thickBot="1" x14ac:dyDescent="0.3">
      <c r="A112" s="9"/>
      <c r="B112" s="14"/>
      <c r="C112" s="10"/>
      <c r="D112" s="18">
        <v>360</v>
      </c>
      <c r="E112" s="10">
        <v>3121</v>
      </c>
      <c r="F112" s="9" t="s">
        <v>153</v>
      </c>
      <c r="G112" s="28" t="s">
        <v>159</v>
      </c>
    </row>
    <row r="113" spans="1:7" ht="15.75" thickBot="1" x14ac:dyDescent="0.3">
      <c r="A113" s="9"/>
      <c r="B113" s="14"/>
      <c r="C113" s="10"/>
      <c r="D113" s="18">
        <v>27227.25</v>
      </c>
      <c r="E113" s="10">
        <v>3132</v>
      </c>
      <c r="F113" s="9" t="s">
        <v>154</v>
      </c>
      <c r="G113" s="28" t="s">
        <v>159</v>
      </c>
    </row>
    <row r="114" spans="1:7" ht="15.75" thickBot="1" x14ac:dyDescent="0.3">
      <c r="A114" s="9"/>
      <c r="B114" s="14"/>
      <c r="C114" s="10"/>
      <c r="D114" s="18">
        <v>22.5</v>
      </c>
      <c r="E114" s="10">
        <v>3171</v>
      </c>
      <c r="F114" s="9" t="s">
        <v>155</v>
      </c>
      <c r="G114" s="28" t="s">
        <v>159</v>
      </c>
    </row>
    <row r="115" spans="1:7" ht="15.75" thickBot="1" x14ac:dyDescent="0.3">
      <c r="A115" s="9"/>
      <c r="B115" s="14"/>
      <c r="C115" s="10"/>
      <c r="D115" s="18">
        <v>23.2</v>
      </c>
      <c r="E115" s="10">
        <v>3171</v>
      </c>
      <c r="F115" s="9" t="s">
        <v>155</v>
      </c>
      <c r="G115" s="28" t="s">
        <v>159</v>
      </c>
    </row>
    <row r="116" spans="1:7" ht="15.75" thickBot="1" x14ac:dyDescent="0.3">
      <c r="A116" s="9"/>
      <c r="B116" s="14"/>
      <c r="C116" s="10"/>
      <c r="D116" s="18">
        <v>28.12</v>
      </c>
      <c r="E116" s="10">
        <v>3171</v>
      </c>
      <c r="F116" s="9" t="s">
        <v>155</v>
      </c>
      <c r="G116" s="28" t="s">
        <v>159</v>
      </c>
    </row>
    <row r="117" spans="1:7" x14ac:dyDescent="0.25">
      <c r="A117" s="9"/>
      <c r="B117" s="14"/>
      <c r="C117" s="10"/>
      <c r="D117" s="18">
        <v>450.01</v>
      </c>
      <c r="E117" s="10">
        <v>3171</v>
      </c>
      <c r="F117" s="9" t="s">
        <v>155</v>
      </c>
      <c r="G117" s="28" t="s">
        <v>159</v>
      </c>
    </row>
    <row r="118" spans="1:7" x14ac:dyDescent="0.25">
      <c r="A118" s="9"/>
      <c r="B118" s="14"/>
      <c r="C118" s="10"/>
      <c r="D118" s="18">
        <v>84.9</v>
      </c>
      <c r="E118" s="10">
        <v>3211</v>
      </c>
      <c r="F118" s="9" t="s">
        <v>94</v>
      </c>
      <c r="G118" s="21" t="s">
        <v>14</v>
      </c>
    </row>
    <row r="119" spans="1:7" x14ac:dyDescent="0.25">
      <c r="A119" s="9"/>
      <c r="B119" s="14"/>
      <c r="C119" s="10"/>
      <c r="D119" s="18">
        <v>645</v>
      </c>
      <c r="E119" s="10">
        <v>3211</v>
      </c>
      <c r="F119" s="9" t="s">
        <v>94</v>
      </c>
      <c r="G119" s="21" t="s">
        <v>14</v>
      </c>
    </row>
    <row r="120" spans="1:7" x14ac:dyDescent="0.25">
      <c r="A120" s="9"/>
      <c r="B120" s="14"/>
      <c r="C120" s="10"/>
      <c r="D120" s="18">
        <v>853</v>
      </c>
      <c r="E120" s="10">
        <v>3211</v>
      </c>
      <c r="F120" s="9" t="s">
        <v>94</v>
      </c>
      <c r="G120" s="21" t="s">
        <v>14</v>
      </c>
    </row>
    <row r="121" spans="1:7" x14ac:dyDescent="0.25">
      <c r="A121" s="9"/>
      <c r="B121" s="14"/>
      <c r="C121" s="10"/>
      <c r="D121" s="18">
        <v>1609.3</v>
      </c>
      <c r="E121" s="10">
        <v>3211</v>
      </c>
      <c r="F121" s="9" t="s">
        <v>94</v>
      </c>
      <c r="G121" s="21" t="s">
        <v>14</v>
      </c>
    </row>
    <row r="122" spans="1:7" x14ac:dyDescent="0.25">
      <c r="A122" s="9"/>
      <c r="B122" s="14"/>
      <c r="C122" s="10"/>
      <c r="D122" s="18">
        <v>4890.79</v>
      </c>
      <c r="E122" s="10">
        <v>3212</v>
      </c>
      <c r="F122" s="9" t="s">
        <v>51</v>
      </c>
      <c r="G122" s="21" t="s">
        <v>160</v>
      </c>
    </row>
    <row r="123" spans="1:7" x14ac:dyDescent="0.25">
      <c r="A123" s="9"/>
      <c r="B123" s="14"/>
      <c r="C123" s="10"/>
      <c r="D123" s="18">
        <v>39.31</v>
      </c>
      <c r="E123" s="10">
        <v>3221</v>
      </c>
      <c r="F123" s="9" t="s">
        <v>100</v>
      </c>
      <c r="G123" s="21" t="s">
        <v>160</v>
      </c>
    </row>
    <row r="124" spans="1:7" x14ac:dyDescent="0.25">
      <c r="A124" s="9"/>
      <c r="B124" s="14"/>
      <c r="C124" s="10"/>
      <c r="D124" s="18">
        <v>294.55</v>
      </c>
      <c r="E124" s="10">
        <v>3221</v>
      </c>
      <c r="F124" s="9" t="s">
        <v>100</v>
      </c>
      <c r="G124" s="21" t="s">
        <v>160</v>
      </c>
    </row>
    <row r="125" spans="1:7" x14ac:dyDescent="0.25">
      <c r="A125" s="9"/>
      <c r="B125" s="14"/>
      <c r="C125" s="10"/>
      <c r="D125" s="18">
        <v>47.95</v>
      </c>
      <c r="E125" s="10">
        <v>3222</v>
      </c>
      <c r="F125" s="9" t="s">
        <v>20</v>
      </c>
      <c r="G125" s="21" t="s">
        <v>160</v>
      </c>
    </row>
    <row r="126" spans="1:7" x14ac:dyDescent="0.25">
      <c r="A126" s="9"/>
      <c r="B126" s="14"/>
      <c r="C126" s="10"/>
      <c r="D126" s="18">
        <v>50</v>
      </c>
      <c r="E126" s="10">
        <v>3224</v>
      </c>
      <c r="F126" s="9" t="s">
        <v>13</v>
      </c>
      <c r="G126" s="21" t="s">
        <v>160</v>
      </c>
    </row>
    <row r="127" spans="1:7" x14ac:dyDescent="0.25">
      <c r="A127" s="9"/>
      <c r="B127" s="14"/>
      <c r="C127" s="10"/>
      <c r="D127" s="18">
        <v>979.08</v>
      </c>
      <c r="E127" s="10">
        <v>3237</v>
      </c>
      <c r="F127" s="9" t="s">
        <v>156</v>
      </c>
      <c r="G127" s="21" t="s">
        <v>14</v>
      </c>
    </row>
    <row r="128" spans="1:7" x14ac:dyDescent="0.25">
      <c r="A128" s="9"/>
      <c r="B128" s="14"/>
      <c r="C128" s="10"/>
      <c r="D128" s="18">
        <v>1305.44</v>
      </c>
      <c r="E128" s="10">
        <v>3237</v>
      </c>
      <c r="F128" s="9" t="s">
        <v>156</v>
      </c>
      <c r="G128" s="21" t="s">
        <v>14</v>
      </c>
    </row>
    <row r="129" spans="1:7" x14ac:dyDescent="0.25">
      <c r="A129" s="9"/>
      <c r="B129" s="14"/>
      <c r="C129" s="10"/>
      <c r="D129" s="18">
        <v>8084.46</v>
      </c>
      <c r="E129" s="10">
        <v>3237</v>
      </c>
      <c r="F129" s="9" t="s">
        <v>156</v>
      </c>
      <c r="G129" s="21" t="s">
        <v>14</v>
      </c>
    </row>
    <row r="130" spans="1:7" x14ac:dyDescent="0.25">
      <c r="A130" s="9"/>
      <c r="B130" s="14"/>
      <c r="C130" s="10"/>
      <c r="D130" s="18">
        <v>16473.61</v>
      </c>
      <c r="E130" s="10">
        <v>3237</v>
      </c>
      <c r="F130" s="9" t="s">
        <v>156</v>
      </c>
      <c r="G130" s="21" t="s">
        <v>14</v>
      </c>
    </row>
    <row r="131" spans="1:7" x14ac:dyDescent="0.25">
      <c r="A131" s="9"/>
      <c r="B131" s="14"/>
      <c r="C131" s="10"/>
      <c r="D131" s="18">
        <v>173</v>
      </c>
      <c r="E131" s="10">
        <v>3299</v>
      </c>
      <c r="F131" s="9" t="s">
        <v>41</v>
      </c>
      <c r="G131" s="21" t="s">
        <v>14</v>
      </c>
    </row>
    <row r="132" spans="1:7" x14ac:dyDescent="0.25">
      <c r="A132" s="9"/>
      <c r="B132" s="14"/>
      <c r="C132" s="10"/>
      <c r="D132" s="18">
        <v>330</v>
      </c>
      <c r="E132" s="10">
        <v>3835</v>
      </c>
      <c r="F132" s="9" t="s">
        <v>157</v>
      </c>
      <c r="G132" s="21" t="s">
        <v>14</v>
      </c>
    </row>
    <row r="133" spans="1:7" ht="21" customHeight="1" thickBot="1" x14ac:dyDescent="0.3">
      <c r="A133" s="22" t="s">
        <v>16</v>
      </c>
      <c r="B133" s="23"/>
      <c r="C133" s="24"/>
      <c r="D133" s="25">
        <f>SUM(D109:D132)</f>
        <v>228984.93</v>
      </c>
      <c r="E133" s="24"/>
      <c r="F133" s="26"/>
      <c r="G133" s="27"/>
    </row>
    <row r="134" spans="1:7" ht="15.75" thickBot="1" x14ac:dyDescent="0.3">
      <c r="A134" s="29" t="s">
        <v>158</v>
      </c>
      <c r="B134" s="30"/>
      <c r="C134" s="31"/>
      <c r="D134" s="32">
        <f>SUM(D9,D11,D13,D15,D17,D19,D21,D23,D25,D27,D29,D31,D33,D35,D37,D39,D41,D43,D45,D47,D49,D51,D53,D55,D57,D59,D61,D63,D65,D67,D69,D71,D73,D75,D77,D80,D82,D84,D86,D88,D90,D92,D94,D96,D98,D100,D102,D104,D106,D108,D133)</f>
        <v>270334.31</v>
      </c>
      <c r="E134" s="31"/>
      <c r="F134" s="33"/>
      <c r="G134" s="34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2026-04-16T08:06:59Z</dcterms:modified>
</cp:coreProperties>
</file>